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5176848b5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7c2829eadacd4302"/>
    <x:sheet xmlns:r="http://schemas.openxmlformats.org/officeDocument/2006/relationships" name="Outfield seasons" sheetId="2" r:id="Rf9c26778c6e1438e"/>
    <x:sheet xmlns:r="http://schemas.openxmlformats.org/officeDocument/2006/relationships" name="Goalkeeper seasons" sheetId="3" r:id="R48f9f80fac50478d"/>
    <x:sheet xmlns:r="http://schemas.openxmlformats.org/officeDocument/2006/relationships" name="Roster evidence" sheetId="4" r:id="R1ab09f5a550c415b"/>
    <x:sheet xmlns:r="http://schemas.openxmlformats.org/officeDocument/2006/relationships" name="Player profiles" sheetId="5" r:id="Rf7790dbff43e455b"/>
    <x:sheet xmlns:r="http://schemas.openxmlformats.org/officeDocument/2006/relationships" name="Team honors" sheetId="6" r:id="Ra489499b994d4498"/>
    <x:sheet xmlns:r="http://schemas.openxmlformats.org/officeDocument/2006/relationships" name="Research checklist" sheetId="7" r:id="R99bb7793f91e4110"/>
    <x:sheet xmlns:r="http://schemas.openxmlformats.org/officeDocument/2006/relationships" name="Team seasons" sheetId="8" r:id="R1a7125a00ebc4f5e"/>
    <x:sheet xmlns:r="http://schemas.openxmlformats.org/officeDocument/2006/relationships" name="Ranking audit" sheetId="9" r:id="R02842c30ed9542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0"/>
    <x:numFmt numFmtId="202" formatCode="0.00"/>
    <x:numFmt numFmtId="203" formatCode="0.0%"/>
    <x:numFmt numFmtId="204" formatCode="00"/>
    <x:numFmt numFmtId="205" formatCode="#,##0.00"/>
  </x:numFmts>
  <x:fonts count="11">
    <x:font>
      <x:sz val="11"/>
      <x:name val="Carlito"/>
    </x:font>
    <x:font>
      <x:sz val="10"/>
      <x:color rgb="FF172B3A"/>
      <x:name val="Arial"/>
    </x:font>
    <x:font>
      <x:b/>
      <x:sz val="16"/>
      <x:color rgb="FF18354A"/>
      <x:name val="Arial"/>
    </x:font>
    <x:font>
      <x:b/>
      <x:sz val="10"/>
      <x:color rgb="FFFFFFFF"/>
      <x:name val="Arial"/>
    </x:font>
    <x:font>
      <x:b/>
      <x:sz val="10"/>
      <x:color rgb="FF18354A"/>
      <x:name val="Arial"/>
    </x:font>
    <x:font>
      <x:sz val="10"/>
      <x:color rgb="FF536776"/>
      <x:name val="Arial"/>
    </x:font>
    <x:font>
      <x:b/>
      <x:sz val="16"/>
      <x:color rgb="FF17364D"/>
      <x:name val="Arial"/>
    </x:font>
    <x:font>
      <x:u val="single"/>
      <x:sz val="10"/>
      <x:color rgb="FF0563C1"/>
      <x:name val="Arial"/>
    </x:font>
    <x:font>
      <x:sz val="10"/>
      <x:color rgb="FF17364D"/>
      <x:name val="Arial"/>
    </x:font>
    <x:font>
      <x:b/>
      <x:sz val="17"/>
      <x:color rgb="FF17364D"/>
      <x:name val="Arial"/>
    </x:font>
    <x:font>
      <x:sz val="10"/>
      <x:color rgb="FF526674"/>
      <x:name val="Arial"/>
    </x:font>
  </x:fonts>
  <x:fills count="18">
    <x:fill>
      <x:patternFill patternType="none"/>
    </x:fill>
    <x:fill>
      <x:patternFill patternType="gray125"/>
    </x:fill>
    <x:fill>
      <x:patternFill patternType="solid">
        <x:fgColor rgb="FF18354A"/>
      </x:patternFill>
    </x:fill>
    <x:fill>
      <x:patternFill patternType="solid">
        <x:fgColor rgb="FFFFF2CC"/>
      </x:patternFill>
    </x:fill>
    <x:fill>
      <x:patternFill patternType="solid">
        <x:fgColor rgb="FFF1F4F6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1F4F6"/>
      </x:patternFill>
    </x:fill>
    <x:fill>
      <x:patternFill patternType="solid">
        <x:fgColor rgb="FF17364D"/>
      </x:patternFill>
    </x:fill>
    <x:fill>
      <x:patternFill patternType="solid">
        <x:fgColor rgb="FFE6E9EC"/>
      </x:patternFill>
    </x:fill>
    <x:fill>
      <x:patternFill patternType="solid">
        <x:fgColor rgb="FFFFFFFF"/>
      </x:patternFill>
    </x:fill>
    <x:fill>
      <x:patternFill patternType="solid">
        <x:fgColor rgb="FF17364D"/>
      </x:patternFill>
    </x:fill>
    <x:fill>
      <x:patternFill patternType="solid">
        <x:fgColor rgb="FFFFFFFF"/>
      </x:patternFill>
    </x:fill>
    <x:fill>
      <x:patternFill patternType="solid">
        <x:fgColor rgb="FFEFF4F7"/>
      </x:patternFill>
    </x:fill>
    <x:fill>
      <x:patternFill patternType="solid">
        <x:fgColor rgb="FFFFFFFF"/>
      </x:patternFill>
    </x:fill>
    <x:fill>
      <x:patternFill patternType="solid">
        <x:fgColor rgb="FF17364D"/>
      </x:patternFill>
    </x:fill>
    <x:fill>
      <x:patternFill patternType="solid">
        <x:fgColor rgb="FFEFF4F7"/>
      </x:patternFill>
    </x:fill>
    <x:fill>
      <x:patternFill patternType="solid">
        <x:fgColor rgb="FF17364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8354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9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horizontal="center" vertical="center"/>
    </x:xf>
    <x:xf numFmtId="20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204" fontId="1" fillId="7" borderId="0" xfId="0" applyNumberFormat="1" applyFont="1" applyFill="1" applyBorder="1" applyAlignment="1">
      <x:alignment vertical="center"/>
    </x:xf>
    <x:xf numFmtId="200" fontId="1" fillId="7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</x:xf>
    <x:xf numFmtId="0" fontId="1" fillId="8" borderId="0" xfId="0" applyNumberFormat="1" applyFont="1" applyFill="1" applyBorder="1" applyAlignment="1">
      <x:alignment vertical="top"/>
    </x:xf>
    <x:xf numFmtId="0" fontId="3" fillId="8" borderId="0" xfId="0" applyNumberFormat="1" applyFont="1" applyFill="1" applyBorder="1" applyAlignment="1">
      <x:alignment vertical="top"/>
    </x:xf>
    <x:xf numFmtId="0" fontId="3" fillId="8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/>
    </x:xf>
    <x:xf numFmtId="0" fontId="1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vertical="top" wrapText="1"/>
    </x:xf>
    <x:xf numFmtId="0" fontId="7" fillId="9" borderId="0" xfId="0" applyNumberFormat="1" applyFont="1" applyFill="1" applyBorder="1" applyAlignment="1">
      <x:alignment vertical="top" wrapText="1"/>
    </x:xf>
    <x:xf numFmtId="0" fontId="3" fillId="10" borderId="2" xfId="0" applyNumberFormat="1" applyFont="1" applyFill="1" applyBorder="1" applyAlignment="1">
      <x:alignment horizontal="center" vertical="center" wrapText="1"/>
    </x:xf>
    <x:xf numFmtId="0" fontId="3" fillId="10" borderId="3" xfId="0" applyNumberFormat="1" applyFont="1" applyFill="1" applyBorder="1" applyAlignment="1">
      <x:alignment horizontal="center" vertical="center" wrapText="1"/>
    </x:xf>
    <x:xf numFmtId="0" fontId="3" fillId="10" borderId="4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1"/>
    </x:xf>
    <x:xf numFmtId="0" fontId="8" fillId="11" borderId="0" xfId="0" applyNumberFormat="1" applyFont="1" applyFill="1" applyBorder="1" applyAlignment="1">
      <x:alignment vertical="top" wrapText="1"/>
    </x:xf>
    <x:xf numFmtId="0" fontId="3" fillId="11" borderId="0" xfId="0" applyNumberFormat="1" applyFont="1" applyFill="1" applyBorder="1" applyAlignment="1">
      <x:alignment vertical="top" wrapText="1"/>
    </x:xf>
    <x:xf numFmtId="0" fontId="8" fillId="12" borderId="0" xfId="0" applyNumberFormat="1" applyFont="1" applyFill="1" applyBorder="1" applyAlignment="1">
      <x:alignment vertical="top" wrapText="1"/>
    </x:xf>
    <x:xf numFmtId="0" fontId="8" fillId="13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0"/>
    </x:xf>
    <x:xf numFmtId="0" fontId="8" fillId="0" borderId="0" xfId="0" applyNumberFormat="1" applyFont="1" applyFill="1" applyBorder="1" applyAlignment="1">
      <x:alignment vertical="top" wrapText="0"/>
    </x:xf>
    <x:xf numFmtId="0" fontId="10" fillId="0" borderId="0" xfId="0" applyNumberFormat="1" applyFont="1" applyFill="1" applyBorder="1" applyAlignment="1">
      <x:alignment vertical="top" wrapText="1"/>
    </x:xf>
    <x:xf numFmtId="0" fontId="1" fillId="14" borderId="0" xfId="0" applyNumberFormat="1" applyFont="1" applyFill="1" applyBorder="1" applyAlignment="1">
      <x:alignment vertical="center"/>
    </x:xf>
    <x:xf numFmtId="204" fontId="1" fillId="14" borderId="0" xfId="0" applyNumberFormat="1" applyFont="1" applyFill="1" applyBorder="1" applyAlignment="1">
      <x:alignment vertical="center"/>
    </x:xf>
    <x:xf numFmtId="200" fontId="1" fillId="14" borderId="0" xfId="0" applyNumberFormat="1" applyFont="1" applyFill="1" applyBorder="1" applyAlignment="1">
      <x:alignment vertical="center"/>
    </x:xf>
    <x:xf numFmtId="201" fontId="1" fillId="14" borderId="0" xfId="0" applyNumberFormat="1" applyFont="1" applyFill="1" applyBorder="1" applyAlignment="1">
      <x:alignment horizontal="center" vertical="center"/>
    </x:xf>
    <x:xf numFmtId="0" fontId="1" fillId="14" borderId="0" xfId="0" applyNumberFormat="1" applyFont="1" applyFill="1" applyBorder="1" applyAlignment="1">
      <x:alignment vertical="center" wrapText="1"/>
    </x:xf>
    <x:xf numFmtId="0" fontId="1" fillId="14" borderId="0" xfId="0" applyNumberFormat="1" applyFont="1" applyFill="1" applyBorder="1" applyAlignment="1">
      <x:alignment vertical="top" wrapText="1"/>
    </x:xf>
    <x:xf numFmtId="0" fontId="7" fillId="14" borderId="0" xfId="0" applyNumberFormat="1" applyFont="1" applyFill="1" applyBorder="1" applyAlignment="1">
      <x:alignment vertical="top" wrapText="1"/>
    </x:xf>
    <x:xf numFmtId="0" fontId="3" fillId="15" borderId="0" xfId="0" applyNumberFormat="1" applyFont="1" applyFill="1" applyBorder="1" applyAlignment="1">
      <x:alignment vertical="top" wrapText="1"/>
    </x:xf>
    <x:xf numFmtId="0" fontId="0" fillId="15" borderId="0" xfId="0" applyNumberFormat="1" applyFont="1" applyFill="1" applyBorder="1"/>
    <x:xf numFmtId="0" fontId="3" fillId="15" borderId="0" xfId="0" applyNumberFormat="1" applyFont="1" applyFill="1" applyBorder="1"/>
    <x:xf numFmtId="0" fontId="3" fillId="15" borderId="0" xfId="0" applyNumberFormat="1" applyFont="1" applyFill="1" applyBorder="1" applyAlignment="1">
      <x:alignment wrapText="1"/>
    </x:xf>
    <x:xf numFmtId="0" fontId="8" fillId="14" borderId="0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/>
    <x:xf numFmtId="0" fontId="8" fillId="14" borderId="0" xfId="0" applyNumberFormat="1" applyFont="1" applyFill="1" applyBorder="1"/>
    <x:xf numFmtId="0" fontId="8" fillId="14" borderId="0" xfId="0" applyNumberFormat="1" applyFont="1" applyFill="1" applyBorder="1" applyAlignment="1">
      <x:alignment wrapText="1"/>
    </x:xf>
    <x:xf numFmtId="0" fontId="8" fillId="16" borderId="0" xfId="0" applyNumberFormat="1" applyFont="1" applyFill="1" applyBorder="1" applyAlignment="1">
      <x:alignment vertical="top" wrapText="1"/>
    </x:xf>
    <x:xf numFmtId="0" fontId="0" fillId="16" borderId="0" xfId="0" applyNumberFormat="1" applyFont="1" applyFill="1" applyBorder="1"/>
    <x:xf numFmtId="0" fontId="8" fillId="16" borderId="0" xfId="0" applyNumberFormat="1" applyFont="1" applyFill="1" applyBorder="1"/>
    <x:xf numFmtId="0" fontId="8" fillId="16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vertical="center" wrapText="1"/>
    </x:xf>
    <x:xf numFmtId="0" fontId="1" fillId="17" borderId="0" xfId="0" applyNumberFormat="1" applyFont="1" applyFill="1" applyBorder="1" applyAlignment="1">
      <x:alignment vertical="center"/>
    </x:xf>
    <x:xf numFmtId="0" fontId="3" fillId="17" borderId="0" xfId="0" applyNumberFormat="1" applyFont="1" applyFill="1" applyBorder="1" applyAlignment="1">
      <x:alignment vertical="center"/>
    </x:xf>
    <x:xf numFmtId="0" fontId="3" fillId="17" borderId="0" xfId="0" applyNumberFormat="1" applyFont="1" applyFill="1" applyBorder="1" applyAlignment="1">
      <x:alignment vertical="center" wrapText="1"/>
    </x:xf>
    <x:xf numFmtId="0" fontId="3" fillId="17" borderId="0" xfId="0" applyNumberFormat="1" applyFont="1" applyFill="1" applyBorder="1" applyAlignment="1">
      <x:alignment horizontal="center" vertical="center" wrapText="1"/>
    </x:xf>
    <x:xf numFmtId="201" fontId="1" fillId="5" borderId="0" xfId="0" applyNumberFormat="1" applyFont="1" applyFill="1" applyBorder="1" applyAlignment="1">
      <x:alignment vertical="center"/>
    </x:xf>
    <x:xf numFmtId="201" fontId="3" fillId="17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618ac84274ea0" /><Relationship Type="http://schemas.openxmlformats.org/officeDocument/2006/relationships/theme" Target="/xl/theme/theme1.xml" Id="R2b80c35fac85494e" /><Relationship Type="http://schemas.openxmlformats.org/officeDocument/2006/relationships/sharedStrings" Target="/xl/sharedStrings.xml" Id="R304c2ac44e2b4092" /><Relationship Type="http://schemas.openxmlformats.org/officeDocument/2006/relationships/worksheet" Target="/xl/worksheets/sheet1.xml" Id="R7c2829eadacd4302" /><Relationship Type="http://schemas.openxmlformats.org/officeDocument/2006/relationships/worksheet" Target="/xl/worksheets/sheet2.xml" Id="Rf9c26778c6e1438e" /><Relationship Type="http://schemas.openxmlformats.org/officeDocument/2006/relationships/worksheet" Target="/xl/worksheets/sheet3.xml" Id="R48f9f80fac50478d" /><Relationship Type="http://schemas.openxmlformats.org/officeDocument/2006/relationships/worksheet" Target="/xl/worksheets/sheet4.xml" Id="R1ab09f5a550c415b" /><Relationship Type="http://schemas.openxmlformats.org/officeDocument/2006/relationships/worksheet" Target="/xl/worksheets/sheet5.xml" Id="Rf7790dbff43e455b" /><Relationship Type="http://schemas.openxmlformats.org/officeDocument/2006/relationships/worksheet" Target="/xl/worksheets/sheet6.xml" Id="Ra489499b994d4498" /><Relationship Type="http://schemas.openxmlformats.org/officeDocument/2006/relationships/worksheet" Target="/xl/worksheets/sheet7.xml" Id="R99bb7793f91e4110" /><Relationship Type="http://schemas.openxmlformats.org/officeDocument/2006/relationships/worksheet" Target="/xl/worksheets/sheet8.xml" Id="R1a7125a00ebc4f5e" /><Relationship Type="http://schemas.openxmlformats.org/officeDocument/2006/relationships/worksheet" Target="/xl/worksheets/sheet9.xml" Id="R02842c30ed9542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https://autrojans.com/sports/mens-soccer/roster/jace-hicks/5364" TargetMode="External" Id="R856ddae6a6854f92" /><Relationship Type="http://schemas.openxmlformats.org/officeDocument/2006/relationships/hyperlink" Target="https://autrojans.com/sports/mens-soccer/roster/thiago-ibarrola/5365" TargetMode="External" Id="R89258cb040eb421e" /><Relationship Type="http://schemas.openxmlformats.org/officeDocument/2006/relationships/hyperlink" Target="https://autrojans.com/sports/mens-soccer/roster/andres-giraldo/5363" TargetMode="External" Id="Rb4e118a31b234b29" /><Relationship Type="http://schemas.openxmlformats.org/officeDocument/2006/relationships/hyperlink" Target="https://autrojans.com/sports/mens-soccer/roster/asher-risell/5370" TargetMode="External" Id="Rad262389858f4974" /><Relationship Type="http://schemas.openxmlformats.org/officeDocument/2006/relationships/hyperlink" Target="https://pennathletics.com/sports/mens-soccer/roster/patrick-cayelli/24764" TargetMode="External" Id="Rf4140c8c88994873" /><Relationship Type="http://schemas.openxmlformats.org/officeDocument/2006/relationships/hyperlink" Target="https://pennathletics.com/sports/mens-soccer/roster/jack-wagoner/24785" TargetMode="External" Id="R65d09493cda746ed" /><Relationship Type="http://schemas.openxmlformats.org/officeDocument/2006/relationships/hyperlink" Target="https://depaulbluedemons.com/sports/mens-soccer/roster/keagan-pace/4407" TargetMode="External" Id="R48a700b13907471f" /><Relationship Type="http://schemas.openxmlformats.org/officeDocument/2006/relationships/hyperlink" Target="https://hubison.com/sports/mens-soccer/roster/onarae-rice/9505" TargetMode="External" Id="R91adfd1e4fb14d68" /><Relationship Type="http://schemas.openxmlformats.org/officeDocument/2006/relationships/hyperlink" Target="https://gamecocksonline.com/sports/msoc/roster/player/jonah-biggar/" TargetMode="External" Id="Rc088a8d186fe49b9" /><Relationship Type="http://schemas.openxmlformats.org/officeDocument/2006/relationships/hyperlink" Target="https://umassathletics.com/sports/mens-soccer/roster/ivan-vrh/18519" TargetMode="External" Id="R658c69f502314068" /><Relationship Type="http://schemas.openxmlformats.org/officeDocument/2006/relationships/hyperlink" Target="https://davidsonwildcats.com/sports/mens-soccer/roster/hampton-hughes/11804" TargetMode="External" Id="Rf17811f87e6f446a" /><Relationship Type="http://schemas.openxmlformats.org/officeDocument/2006/relationships/hyperlink" Target="https://woffordterriers.com/sports/mens-soccer/roster/fabian-menendez/9633" TargetMode="External" Id="R9b9b442b97d64303" /><Relationship Type="http://schemas.openxmlformats.org/officeDocument/2006/relationships/hyperlink" Target="https://gwusports.com/sports/mens-soccer/roster/luke-halkett/10778" TargetMode="External" Id="R4ff33ebd802047bc" /><Relationship Type="http://schemas.openxmlformats.org/officeDocument/2006/relationships/hyperlink" Target="https://gobluehose.com/sports/mens-soccer/roster/beatty-murray/8261" TargetMode="External" Id="R84a23748097d49e8" /><Relationship Type="http://schemas.openxmlformats.org/officeDocument/2006/relationships/hyperlink" Target="https://furmanpaladins.com/sports/mens-soccer/roster/ryan-chea/5124" TargetMode="External" Id="R034c2598533945e8" /><Relationship Type="http://schemas.openxmlformats.org/officeDocument/2006/relationships/hyperlink" Target="https://uofrathletics.com/sports/mens-soccer/roster/mikey-burke/10963" TargetMode="External" Id="R36ebaa33959d4db2" /><Relationship Type="http://schemas.openxmlformats.org/officeDocument/2006/relationships/hyperlink" Target="https://www.bjubruins.com/sports/mens-soccer/roster/sandro-martinez/3143" TargetMode="External" Id="R6ff67c5aa8084e6d" /></Relationships>
</file>

<file path=xl/worksheets/sheet1.xml><?xml version="1.0" encoding="utf-8"?>
<x:worksheet xmlns:x="http://schemas.openxmlformats.org/spreadsheetml/2006/main">
  <x:sheetPr>
    <x:tabColor rgb="FF18354A"/>
  </x:sheetPr>
  <x:sheetViews>
    <x:sheetView showGridLines="0" workbookViewId="0"/>
  </x:sheetViews>
  <x:sheetFormatPr defaultRowHeight="15"/>
  <x:cols>
    <x:col min="1" max="1" width="23" hidden="0" customWidth="1"/>
    <x:col min="2" max="2" width="14" hidden="0" customWidth="1"/>
    <x:col min="3" max="3" width="31" hidden="0" customWidth="1"/>
    <x:col min="4" max="4" width="19" hidden="0" customWidth="1"/>
    <x:col min="5" max="5" width="8" hidden="0" customWidth="1"/>
    <x:col min="6" max="6" width="9" hidden="0" customWidth="1"/>
    <x:col min="7" max="7" width="12" hidden="0" customWidth="1"/>
    <x:col min="8" max="8" width="9" hidden="0" customWidth="1"/>
    <x:col min="9" max="9" width="10" hidden="0" customWidth="1"/>
    <x:col min="10" max="10" width="22" hidden="0" customWidth="1"/>
    <x:col min="11" max="11" width="100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CESA 04 and 05 — college soccer comparison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2" customHeight="1">
      <x:c r="A3" s="2" t="str">
        <x:v>As of October 15, 2026. Totals cover verified college seasons from 2022 through the partial 2026 season.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2" customHeight="1">
      <x:c r="A4" s="2" t="str">
        <x:v>Confirmed scope: 17 players. Career totals include verified college seasons through October 15, 2026.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3" t="str">
        <x:v>Player</x:v>
      </x:c>
      <x:c r="B6" s="14" t="str">
        <x:v>CESA group</x:v>
      </x:c>
      <x:c r="C6" s="14" t="str">
        <x:v>College(s)</x:v>
      </x:c>
      <x:c r="D6" s="14" t="str">
        <x:v>College seasons</x:v>
      </x:c>
      <x:c r="E6" s="14" t="str">
        <x:v>GP</x:v>
      </x:c>
      <x:c r="F6" s="14" t="str">
        <x:v>Starts</x:v>
      </x:c>
      <x:c r="G6" s="14" t="str">
        <x:v>Minutes</x:v>
      </x:c>
      <x:c r="H6" s="14" t="str">
        <x:v>Goals</x:v>
      </x:c>
      <x:c r="I6" s="15" t="str">
        <x:v>Assists</x:v>
      </x:c>
      <x:c r="J6" s="93" t="str">
        <x:v>Potential games left (2026)</x:v>
      </x:c>
      <x:c r="K6" s="2" t="str">
        <x:v>Notes</x:v>
      </x:c>
    </x:row>
    <x:row r="7" ht="22" customHeight="1">
      <x:c r="A7" s="19" t="str">
        <x:v>Jace Hicks</x:v>
      </x:c>
      <x:c r="B7" s="25" t="str">
        <x:v>04 / 05</x:v>
      </x:c>
      <x:c r="C7" s="19" t="str">
        <x:v>Anderson</x:v>
      </x:c>
      <x:c r="D7" s="19" t="str">
        <x:v>2023–26</x:v>
      </x:c>
      <x:c r="E7" s="21" t="n">
        <x:f>SUM('Outfield seasons'!D7,'Outfield seasons'!D8,'Outfield seasons'!D9,'Outfield seasons'!D10)</x:f>
        <x:v>47</x:v>
      </x:c>
      <x:c r="F7" s="21" t="n">
        <x:f>SUM('Outfield seasons'!E7,'Outfield seasons'!E8,'Outfield seasons'!E9,'Outfield seasons'!E10)</x:f>
        <x:v>25</x:v>
      </x:c>
      <x:c r="G7" s="21" t="n">
        <x:f>SUM('Outfield seasons'!F7,'Outfield seasons'!F8,'Outfield seasons'!F9,'Outfield seasons'!F10)</x:f>
        <x:v>2476</x:v>
      </x:c>
      <x:c r="H7" s="21" t="n">
        <x:f>SUM('Outfield seasons'!G7,'Outfield seasons'!G8,'Outfield seasons'!G9,'Outfield seasons'!G10)</x:f>
        <x:v>1</x:v>
      </x:c>
      <x:c r="I7" s="21" t="n">
        <x:f>SUM('Outfield seasons'!H7,'Outfield seasons'!H8,'Outfield seasons'!H9,'Outfield seasons'!H10)</x:f>
        <x:v>8</x:v>
      </x:c>
      <x:c r="J7" s="17" t="n">
        <x:v>2</x:v>
      </x:c>
      <x:c r="K7" s="2" t="str"/>
    </x:row>
    <x:row r="8" ht="22" customHeight="1">
      <x:c r="A8" s="2" t="str">
        <x:v>Thiago Ibarrola</x:v>
      </x:c>
      <x:c r="B8" s="26" t="str">
        <x:v>05</x:v>
      </x:c>
      <x:c r="C8" s="2" t="str">
        <x:v>Anderson</x:v>
      </x:c>
      <x:c r="D8" s="2" t="str">
        <x:v>2023–26</x:v>
      </x:c>
      <x:c r="E8" s="16" t="n">
        <x:f>SUM('Outfield seasons'!D11,'Outfield seasons'!D12,'Outfield seasons'!D13,'Outfield seasons'!D14)</x:f>
        <x:v>22</x:v>
      </x:c>
      <x:c r="F8" s="16" t="n">
        <x:f>SUM('Outfield seasons'!E11,'Outfield seasons'!E12,'Outfield seasons'!E13,'Outfield seasons'!E14)</x:f>
        <x:v>2</x:v>
      </x:c>
      <x:c r="G8" s="16" t="n">
        <x:f>SUM('Outfield seasons'!F11,'Outfield seasons'!F12,'Outfield seasons'!F13,'Outfield seasons'!F14)</x:f>
        <x:v>419</x:v>
      </x:c>
      <x:c r="H8" s="16" t="n">
        <x:f>SUM('Outfield seasons'!G11,'Outfield seasons'!G12,'Outfield seasons'!G13,'Outfield seasons'!G14)</x:f>
        <x:v>1</x:v>
      </x:c>
      <x:c r="I8" s="16" t="n">
        <x:f>SUM('Outfield seasons'!H11,'Outfield seasons'!H12,'Outfield seasons'!H13,'Outfield seasons'!H14)</x:f>
        <x:v>2</x:v>
      </x:c>
      <x:c r="J8" s="17" t="n">
        <x:v>2</x:v>
      </x:c>
      <x:c r="K8" s="2" t="str">
        <x:v>2023 reconciled against match box scores: 13 GP, 273 MIN. Career totals include both spelling variants.</x:v>
      </x:c>
    </x:row>
    <x:row r="9" ht="22" customHeight="1">
      <x:c r="A9" s="2" t="str">
        <x:v>Fabian Menendez</x:v>
      </x:c>
      <x:c r="B9" s="26" t="str">
        <x:v>05</x:v>
      </x:c>
      <x:c r="C9" s="2" t="str">
        <x:v>Wofford</x:v>
      </x:c>
      <x:c r="D9" s="2" t="str">
        <x:v>2023–26</x:v>
      </x:c>
      <x:c r="E9" s="16" t="n">
        <x:f>SUM('Outfield seasons'!D15,'Outfield seasons'!D16,'Outfield seasons'!D17,'Outfield seasons'!D18)</x:f>
        <x:v>58</x:v>
      </x:c>
      <x:c r="F9" s="16" t="n">
        <x:f>SUM('Outfield seasons'!E15,'Outfield seasons'!E16,'Outfield seasons'!E17,'Outfield seasons'!E18)</x:f>
        <x:v>27</x:v>
      </x:c>
      <x:c r="G9" s="16" t="n">
        <x:f>SUM('Outfield seasons'!F15,'Outfield seasons'!F16,'Outfield seasons'!F17,'Outfield seasons'!F18)</x:f>
        <x:v>2394</x:v>
      </x:c>
      <x:c r="H9" s="16" t="n">
        <x:f>SUM('Outfield seasons'!G15,'Outfield seasons'!G16,'Outfield seasons'!G17,'Outfield seasons'!G18)</x:f>
        <x:v>4</x:v>
      </x:c>
      <x:c r="I9" s="16" t="n">
        <x:f>SUM('Outfield seasons'!H15,'Outfield seasons'!H16,'Outfield seasons'!H17,'Outfield seasons'!H18)</x:f>
        <x:v>5</x:v>
      </x:c>
      <x:c r="J9" s="17" t="n">
        <x:v>3</x:v>
      </x:c>
      <x:c r="K9" s="2" t="str"/>
    </x:row>
    <x:row r="10" ht="22" customHeight="1">
      <x:c r="A10" s="2" t="str">
        <x:v>Hampton Hughes</x:v>
      </x:c>
      <x:c r="B10" s="26" t="str">
        <x:v>05</x:v>
      </x:c>
      <x:c r="C10" s="2" t="str">
        <x:v>Davidson</x:v>
      </x:c>
      <x:c r="D10" s="2" t="str">
        <x:v>2023–26</x:v>
      </x:c>
      <x:c r="E10" s="16" t="n">
        <x:f>SUM('Outfield seasons'!D19,'Outfield seasons'!D20,'Outfield seasons'!D21,'Outfield seasons'!D22)</x:f>
        <x:v>6</x:v>
      </x:c>
      <x:c r="F10" s="16" t="n">
        <x:f>SUM('Outfield seasons'!E19,'Outfield seasons'!E20,'Outfield seasons'!E21,'Outfield seasons'!E22)</x:f>
        <x:v>2</x:v>
      </x:c>
      <x:c r="G10" s="16" t="n">
        <x:f>SUM('Outfield seasons'!F19,'Outfield seasons'!F20,'Outfield seasons'!F21,'Outfield seasons'!F22)</x:f>
        <x:v>244</x:v>
      </x:c>
      <x:c r="H10" s="16" t="n">
        <x:f>SUM('Outfield seasons'!G19,'Outfield seasons'!G20,'Outfield seasons'!G21,'Outfield seasons'!G22)</x:f>
        <x:v>2</x:v>
      </x:c>
      <x:c r="I10" s="16" t="n">
        <x:f>SUM('Outfield seasons'!H19,'Outfield seasons'!H20,'Outfield seasons'!H21,'Outfield seasons'!H22)</x:f>
        <x:v>0</x:v>
      </x:c>
      <x:c r="J10" s="17" t="n">
        <x:v>5</x:v>
      </x:c>
      <x:c r="K10" s="2" t="str"/>
    </x:row>
    <x:row r="11" ht="22" customHeight="1">
      <x:c r="A11" s="2" t="str">
        <x:v>Ivan Vrh</x:v>
      </x:c>
      <x:c r="B11" s="26" t="str">
        <x:v>05</x:v>
      </x:c>
      <x:c r="C11" s="2" t="str">
        <x:v>UMass</x:v>
      </x:c>
      <x:c r="D11" s="2" t="str">
        <x:v>2023–26</x:v>
      </x:c>
      <x:c r="E11" s="16" t="n">
        <x:f>SUM('Outfield seasons'!D23,'Outfield seasons'!D24,'Outfield seasons'!D25,'Outfield seasons'!D26)</x:f>
        <x:v>41</x:v>
      </x:c>
      <x:c r="F11" s="16" t="n">
        <x:f>SUM('Outfield seasons'!E23,'Outfield seasons'!E24,'Outfield seasons'!E25,'Outfield seasons'!E26)</x:f>
        <x:v>26</x:v>
      </x:c>
      <x:c r="G11" s="16" t="n">
        <x:f>SUM('Outfield seasons'!F23,'Outfield seasons'!F24,'Outfield seasons'!F25,'Outfield seasons'!F26)</x:f>
        <x:v>2497</x:v>
      </x:c>
      <x:c r="H11" s="16" t="n">
        <x:f>SUM('Outfield seasons'!G23,'Outfield seasons'!G24,'Outfield seasons'!G25,'Outfield seasons'!G26)</x:f>
        <x:v>4</x:v>
      </x:c>
      <x:c r="I11" s="16" t="n">
        <x:f>SUM('Outfield seasons'!H23,'Outfield seasons'!H24,'Outfield seasons'!H25,'Outfield seasons'!H26)</x:f>
        <x:v>3</x:v>
      </x:c>
      <x:c r="J11" s="17" t="n">
        <x:v>3</x:v>
      </x:c>
      <x:c r="K11" s="2" t="str"/>
    </x:row>
    <x:row r="12" ht="22" customHeight="1">
      <x:c r="A12" s="2" t="str">
        <x:v>Keagan Pace</x:v>
      </x:c>
      <x:c r="B12" s="26" t="str">
        <x:v>05</x:v>
      </x:c>
      <x:c r="C12" s="2" t="str">
        <x:v>DePaul</x:v>
      </x:c>
      <x:c r="D12" s="2" t="str">
        <x:v>2023–26</x:v>
      </x:c>
      <x:c r="E12" s="16" t="n">
        <x:f>SUM('Outfield seasons'!D27,'Outfield seasons'!D28,'Outfield seasons'!D29,'Outfield seasons'!D30)</x:f>
        <x:v>37</x:v>
      </x:c>
      <x:c r="F12" s="16" t="n">
        <x:f>SUM('Outfield seasons'!E27,'Outfield seasons'!E28,'Outfield seasons'!E29,'Outfield seasons'!E30)</x:f>
        <x:v>23</x:v>
      </x:c>
      <x:c r="G12" s="16" t="n">
        <x:f>SUM('Outfield seasons'!F27,'Outfield seasons'!F28,'Outfield seasons'!F29,'Outfield seasons'!F30)</x:f>
        <x:v>1721</x:v>
      </x:c>
      <x:c r="H12" s="16" t="n">
        <x:f>SUM('Outfield seasons'!G27,'Outfield seasons'!G28,'Outfield seasons'!G29,'Outfield seasons'!G30)</x:f>
        <x:v>10</x:v>
      </x:c>
      <x:c r="I12" s="16" t="n">
        <x:f>SUM('Outfield seasons'!H27,'Outfield seasons'!H28,'Outfield seasons'!H29,'Outfield seasons'!H30)</x:f>
        <x:v>6</x:v>
      </x:c>
      <x:c r="J12" s="17" t="n">
        <x:v>6</x:v>
      </x:c>
      <x:c r="K12" s="2" t="str"/>
    </x:row>
    <x:row r="13" ht="14" customHeight="1">
      <x:c r="A13" s="70"/>
      <x:c r="B13" s="71"/>
      <x:c r="C13" s="70"/>
      <x:c r="D13" s="70"/>
      <x:c r="E13" s="72"/>
      <x:c r="F13" s="72"/>
      <x:c r="G13" s="72"/>
      <x:c r="H13" s="72"/>
      <x:c r="I13" s="72"/>
      <x:c r="J13" s="94"/>
      <x:c r="K13" s="70"/>
    </x:row>
    <x:row r="14" ht="22" customHeight="1">
      <x:c r="A14" s="2" t="str">
        <x:v>Patrick Cayelli</x:v>
      </x:c>
      <x:c r="B14" s="26" t="str">
        <x:v>04</x:v>
      </x:c>
      <x:c r="C14" s="2" t="str">
        <x:v>Penn</x:v>
      </x:c>
      <x:c r="D14" s="2" t="str">
        <x:v>2022–25</x:v>
      </x:c>
      <x:c r="E14" s="16" t="n">
        <x:f>SUM('Outfield seasons'!D35,'Outfield seasons'!D36,'Outfield seasons'!D37,'Outfield seasons'!D38,'Outfield seasons'!D39)</x:f>
        <x:v>64</x:v>
      </x:c>
      <x:c r="F14" s="16" t="n">
        <x:f>SUM('Outfield seasons'!E35,'Outfield seasons'!E36,'Outfield seasons'!E37,'Outfield seasons'!E38,'Outfield seasons'!E39)</x:f>
        <x:v>43</x:v>
      </x:c>
      <x:c r="G14" s="16" t="n">
        <x:f>SUM('Outfield seasons'!F35,'Outfield seasons'!F36,'Outfield seasons'!F37,'Outfield seasons'!F38,'Outfield seasons'!F39)</x:f>
        <x:v>3107</x:v>
      </x:c>
      <x:c r="H14" s="16" t="n">
        <x:f>SUM('Outfield seasons'!G35,'Outfield seasons'!G36,'Outfield seasons'!G37,'Outfield seasons'!G38,'Outfield seasons'!G39)</x:f>
        <x:v>11</x:v>
      </x:c>
      <x:c r="I14" s="16" t="n">
        <x:f>SUM('Outfield seasons'!H35,'Outfield seasons'!H36,'Outfield seasons'!H37,'Outfield seasons'!H38,'Outfield seasons'!H39)</x:f>
        <x:v>17</x:v>
      </x:c>
      <x:c r="J14" s="17" t="str">
        <x:v>N/A</x:v>
      </x:c>
      <x:c r="K14" s="2" t="str">
        <x:v>Austin FC II in 2026. Official season totals support 64 college appearances.</x:v>
      </x:c>
    </x:row>
    <x:row r="15" ht="22" customHeight="1">
      <x:c r="A15" s="2" t="str">
        <x:v>Jack Wagoner</x:v>
      </x:c>
      <x:c r="B15" s="26" t="str">
        <x:v>04</x:v>
      </x:c>
      <x:c r="C15" s="2" t="str">
        <x:v>Penn</x:v>
      </x:c>
      <x:c r="D15" s="2" t="str">
        <x:v>2022–25</x:v>
      </x:c>
      <x:c r="E15" s="16" t="n">
        <x:f>SUM('Outfield seasons'!D40,'Outfield seasons'!D41,'Outfield seasons'!D42,'Outfield seasons'!D43,'Outfield seasons'!D44)</x:f>
        <x:v>58</x:v>
      </x:c>
      <x:c r="F15" s="16" t="n">
        <x:f>SUM('Outfield seasons'!E40,'Outfield seasons'!E41,'Outfield seasons'!E42,'Outfield seasons'!E43,'Outfield seasons'!E44)</x:f>
        <x:v>0</x:v>
      </x:c>
      <x:c r="G15" s="16" t="n">
        <x:f>SUM('Outfield seasons'!F40,'Outfield seasons'!F41,'Outfield seasons'!F42,'Outfield seasons'!F43,'Outfield seasons'!F44)</x:f>
        <x:v>1099</x:v>
      </x:c>
      <x:c r="H15" s="16" t="n">
        <x:f>SUM('Outfield seasons'!G40,'Outfield seasons'!G41,'Outfield seasons'!G42,'Outfield seasons'!G43,'Outfield seasons'!G44)</x:f>
        <x:v>6</x:v>
      </x:c>
      <x:c r="I15" s="16" t="n">
        <x:f>SUM('Outfield seasons'!H40,'Outfield seasons'!H41,'Outfield seasons'!H42,'Outfield seasons'!H43,'Outfield seasons'!H44)</x:f>
        <x:v>0</x:v>
      </x:c>
      <x:c r="J15" s="17" t="str">
        <x:v>N/A</x:v>
      </x:c>
      <x:c r="K15" s="2" t="str">
        <x:v>No 2026 college season located.</x:v>
      </x:c>
    </x:row>
    <x:row r="16" ht="22" customHeight="1">
      <x:c r="A16" s="2" t="str">
        <x:v>Jonah Biggar</x:v>
      </x:c>
      <x:c r="B16" s="26" t="str">
        <x:v>04</x:v>
      </x:c>
      <x:c r="C16" s="2" t="str">
        <x:v>South Carolina</x:v>
      </x:c>
      <x:c r="D16" s="2" t="str">
        <x:v>2023–25</x:v>
      </x:c>
      <x:c r="E16" s="16" t="n">
        <x:f>SUM('Outfield seasons'!D45,'Outfield seasons'!D46,'Outfield seasons'!D47,'Outfield seasons'!D48)</x:f>
        <x:v>49</x:v>
      </x:c>
      <x:c r="F16" s="16" t="n">
        <x:f>SUM('Outfield seasons'!E45,'Outfield seasons'!E46,'Outfield seasons'!E47,'Outfield seasons'!E48)</x:f>
        <x:v>46</x:v>
      </x:c>
      <x:c r="G16" s="16" t="n">
        <x:f>SUM('Outfield seasons'!F45,'Outfield seasons'!F46,'Outfield seasons'!F47,'Outfield seasons'!F48)</x:f>
        <x:v>3956</x:v>
      </x:c>
      <x:c r="H16" s="16" t="n">
        <x:f>SUM('Outfield seasons'!G45,'Outfield seasons'!G46,'Outfield seasons'!G47,'Outfield seasons'!G48)</x:f>
        <x:v>2</x:v>
      </x:c>
      <x:c r="I16" s="16" t="n">
        <x:f>SUM('Outfield seasons'!H45,'Outfield seasons'!H46,'Outfield seasons'!H47,'Outfield seasons'!H48)</x:f>
        <x:v>7</x:v>
      </x:c>
      <x:c r="J16" s="17" t="str">
        <x:v>N/A</x:v>
      </x:c>
      <x:c r="K16" s="2" t="str">
        <x:v>North Texas SC in 2026. Official cumulative feed: 46 college starts; biography gives 43 when its 2023 figure is used. See season source note.</x:v>
      </x:c>
    </x:row>
    <x:row r="17" ht="22" customHeight="1">
      <x:c r="A17" s="2" t="str">
        <x:v>Luke Halkett</x:v>
      </x:c>
      <x:c r="B17" s="26" t="str">
        <x:v>04 likely</x:v>
      </x:c>
      <x:c r="C17" s="2" t="str">
        <x:v>USC Upstate; Gardner-Webb</x:v>
      </x:c>
      <x:c r="D17" s="2" t="str">
        <x:v>2022–25</x:v>
      </x:c>
      <x:c r="E17" s="16" t="n">
        <x:f>SUM('Outfield seasons'!D49,'Outfield seasons'!D50,'Outfield seasons'!D51,'Outfield seasons'!D52,'Outfield seasons'!D53)</x:f>
        <x:v>50</x:v>
      </x:c>
      <x:c r="F17" s="16" t="n">
        <x:f>SUM('Outfield seasons'!E49,'Outfield seasons'!E50,'Outfield seasons'!E51,'Outfield seasons'!E52,'Outfield seasons'!E53)</x:f>
        <x:v>25</x:v>
      </x:c>
      <x:c r="G17" s="16" t="n">
        <x:f>SUM('Outfield seasons'!F49,'Outfield seasons'!F50,'Outfield seasons'!F51,'Outfield seasons'!F52,'Outfield seasons'!F53)</x:f>
        <x:v>2717</x:v>
      </x:c>
      <x:c r="H17" s="16" t="n">
        <x:f>SUM('Outfield seasons'!G49,'Outfield seasons'!G50,'Outfield seasons'!G51,'Outfield seasons'!G52,'Outfield seasons'!G53)</x:f>
        <x:v>4</x:v>
      </x:c>
      <x:c r="I17" s="16" t="n">
        <x:f>SUM('Outfield seasons'!H49,'Outfield seasons'!H50,'Outfield seasons'!H51,'Outfield seasons'!H52,'Outfield seasons'!H53)</x:f>
        <x:v>1</x:v>
      </x:c>
      <x:c r="J17" s="17" t="str">
        <x:v>N/A</x:v>
      </x:c>
      <x:c r="K17" s="2" t="str">
        <x:v>Upstate 2022–24; Gardner-Webb 2025. No 2026 college season located.</x:v>
      </x:c>
    </x:row>
    <x:row r="18" ht="22" customHeight="1">
      <x:c r="A18" s="2" t="str">
        <x:v>Mikey Burke</x:v>
      </x:c>
      <x:c r="B18" s="26" t="str">
        <x:v>04 likely</x:v>
      </x:c>
      <x:c r="C18" s="2" t="str">
        <x:v>Rochester</x:v>
      </x:c>
      <x:c r="D18" s="2" t="str">
        <x:v>2022–26</x:v>
      </x:c>
      <x:c r="E18" s="16" t="n">
        <x:f>SUM('Outfield seasons'!D54,'Outfield seasons'!D55,'Outfield seasons'!D56,'Outfield seasons'!D57,'Outfield seasons'!D58)</x:f>
        <x:v>61</x:v>
      </x:c>
      <x:c r="F18" s="16" t="n">
        <x:f>SUM('Outfield seasons'!E54,'Outfield seasons'!E55,'Outfield seasons'!E56,'Outfield seasons'!E57,'Outfield seasons'!E58)</x:f>
        <x:v>36</x:v>
      </x:c>
      <x:c r="G18" s="16" t="n">
        <x:f>SUM('Outfield seasons'!F54,'Outfield seasons'!F55,'Outfield seasons'!F56,'Outfield seasons'!F57,'Outfield seasons'!F58)</x:f>
        <x:v>3836</x:v>
      </x:c>
      <x:c r="H18" s="16" t="n">
        <x:f>SUM('Outfield seasons'!G54,'Outfield seasons'!G55,'Outfield seasons'!G56,'Outfield seasons'!G57,'Outfield seasons'!G58)</x:f>
        <x:v>2</x:v>
      </x:c>
      <x:c r="I18" s="16" t="n">
        <x:f>SUM('Outfield seasons'!H54,'Outfield seasons'!H55,'Outfield seasons'!H56,'Outfield seasons'!H57,'Outfield seasons'!H58)</x:f>
        <x:v>4</x:v>
      </x:c>
      <x:c r="J18" s="17" t="n">
        <x:v>5</x:v>
      </x:c>
      <x:c r="K18" s="2" t="str">
        <x:v>Missed 2023 through injury.</x:v>
      </x:c>
    </x:row>
    <x:row r="19" ht="22" customHeight="1">
      <x:c r="A19" s="2" t="str">
        <x:v>Ryan Chea</x:v>
      </x:c>
      <x:c r="B19" s="26" t="str">
        <x:v>04</x:v>
      </x:c>
      <x:c r="C19" s="2" t="str">
        <x:v>Furman</x:v>
      </x:c>
      <x:c r="D19" s="2" t="str">
        <x:v>2022 roster</x:v>
      </x:c>
      <x:c r="E19" s="16" t="n">
        <x:f>SUM('Outfield seasons'!D59,'Outfield seasons'!D60,'Outfield seasons'!D61,'Outfield seasons'!D62,'Outfield seasons'!D63)</x:f>
        <x:v>0</x:v>
      </x:c>
      <x:c r="F19" s="16" t="n">
        <x:f>SUM('Outfield seasons'!E59,'Outfield seasons'!E60,'Outfield seasons'!E61,'Outfield seasons'!E62,'Outfield seasons'!E63)</x:f>
        <x:v>0</x:v>
      </x:c>
      <x:c r="G19" s="16" t="n">
        <x:f>SUM('Outfield seasons'!F59,'Outfield seasons'!F60,'Outfield seasons'!F61,'Outfield seasons'!F62,'Outfield seasons'!F63)</x:f>
        <x:v>0</x:v>
      </x:c>
      <x:c r="H19" s="16" t="n">
        <x:f>SUM('Outfield seasons'!G59,'Outfield seasons'!G60,'Outfield seasons'!G61,'Outfield seasons'!G62,'Outfield seasons'!G63)</x:f>
        <x:v>0</x:v>
      </x:c>
      <x:c r="I19" s="16" t="n">
        <x:f>SUM('Outfield seasons'!H59,'Outfield seasons'!H60,'Outfield seasons'!H61,'Outfield seasons'!H62,'Outfield seasons'!H63)</x:f>
        <x:v>0</x:v>
      </x:c>
      <x:c r="J19" s="17" t="str">
        <x:v>N/A</x:v>
      </x:c>
      <x:c r="K19" s="2" t="str">
        <x:v>No official 2022 match stats listed; later varsity record not located.</x:v>
      </x:c>
    </x:row>
    <x:row r="20" ht="22" customHeight="1">
      <x:c r="A20" s="33" t="str">
        <x:v>Sandro Martinez</x:v>
      </x:c>
      <x:c r="B20" s="34" t="str">
        <x:v>04</x:v>
      </x:c>
      <x:c r="C20" s="33" t="str">
        <x:v>Bob Jones</x:v>
      </x:c>
      <x:c r="D20" s="33" t="str">
        <x:v>2022–23 verified</x:v>
      </x:c>
      <x:c r="E20" s="35" t="n">
        <x:f>SUM('Outfield seasons'!D64,'Outfield seasons'!D65,'Outfield seasons'!D66,'Outfield seasons'!D67,'Outfield seasons'!D68)</x:f>
        <x:v>30</x:v>
      </x:c>
      <x:c r="F20" s="35" t="n">
        <x:f>SUM('Outfield seasons'!E64,'Outfield seasons'!E65,'Outfield seasons'!E66,'Outfield seasons'!E67,'Outfield seasons'!E68)</x:f>
        <x:v>7</x:v>
      </x:c>
      <x:c r="G20" s="35" t="n">
        <x:f>SUM('Outfield seasons'!F64,'Outfield seasons'!F65,'Outfield seasons'!F66,'Outfield seasons'!F67,'Outfield seasons'!F68)</x:f>
        <x:v>1043</x:v>
      </x:c>
      <x:c r="H20" s="35" t="n">
        <x:f>SUM('Outfield seasons'!G64,'Outfield seasons'!G65,'Outfield seasons'!G66,'Outfield seasons'!G67,'Outfield seasons'!G68)</x:f>
        <x:v>1</x:v>
      </x:c>
      <x:c r="I20" s="35" t="n">
        <x:f>SUM('Outfield seasons'!H64,'Outfield seasons'!H65,'Outfield seasons'!H66,'Outfield seasons'!H67,'Outfield seasons'!H68)</x:f>
        <x:v>7</x:v>
      </x:c>
      <x:c r="J20" s="17" t="str">
        <x:v>N/A</x:v>
      </x:c>
      <x:c r="K20" s="2" t="str">
        <x:v>CESA 04 confirmed by Jeremie. BJU assist leader in 2023 (5).</x:v>
      </x:c>
    </x:row>
    <x:row r="21" ht="22" customHeight="1">
      <x:c r="A21" s="33" t="str">
        <x:v>Andres Giraldo</x:v>
      </x:c>
      <x:c r="B21" s="34" t="str">
        <x:v>05 likely</x:v>
      </x:c>
      <x:c r="C21" s="33" t="str">
        <x:v>Anderson</x:v>
      </x:c>
      <x:c r="D21" s="33" t="str">
        <x:v>2024–26</x:v>
      </x:c>
      <x:c r="E21" s="35" t="n">
        <x:f>SUM('Outfield seasons'!D70,'Outfield seasons'!D71,'Outfield seasons'!D72,'Outfield seasons'!D73)</x:f>
        <x:v>46</x:v>
      </x:c>
      <x:c r="F21" s="35" t="n">
        <x:f>SUM('Outfield seasons'!E70,'Outfield seasons'!E71,'Outfield seasons'!E72,'Outfield seasons'!E73)</x:f>
        <x:v>27</x:v>
      </x:c>
      <x:c r="G21" s="35" t="n">
        <x:f>SUM('Outfield seasons'!F70,'Outfield seasons'!F71,'Outfield seasons'!F72,'Outfield seasons'!F73)</x:f>
        <x:v>2996</x:v>
      </x:c>
      <x:c r="H21" s="35" t="n">
        <x:f>SUM('Outfield seasons'!G70,'Outfield seasons'!G71,'Outfield seasons'!G72,'Outfield seasons'!G73)</x:f>
        <x:v>1</x:v>
      </x:c>
      <x:c r="I21" s="35" t="n">
        <x:f>SUM('Outfield seasons'!H70,'Outfield seasons'!H71,'Outfield seasons'!H72,'Outfield seasons'!H73)</x:f>
        <x:v>3</x:v>
      </x:c>
      <x:c r="J21" s="17" t="n">
        <x:v>2</x:v>
      </x:c>
      <x:c r="K21" s="2" t="str">
        <x:v>CESA membership confirmed by Jeremie; age cohort inferred.</x:v>
      </x:c>
    </x:row>
    <x:row r="22" ht="22" customHeight="1">
      <x:c r="A22" s="33" t="str">
        <x:v>Onarae Rice</x:v>
      </x:c>
      <x:c r="B22" s="34" t="str">
        <x:v>05</x:v>
      </x:c>
      <x:c r="C22" s="33" t="str">
        <x:v>Howard</x:v>
      </x:c>
      <x:c r="D22" s="33" t="str">
        <x:v>2023–26</x:v>
      </x:c>
      <x:c r="E22" s="35" t="n">
        <x:f>SUM('Outfield seasons'!D74,'Outfield seasons'!D75,'Outfield seasons'!D76,'Outfield seasons'!D77)</x:f>
        <x:v>35</x:v>
      </x:c>
      <x:c r="F22" s="35" t="n">
        <x:f>SUM('Outfield seasons'!E74,'Outfield seasons'!E75,'Outfield seasons'!E76,'Outfield seasons'!E77)</x:f>
        <x:v>22</x:v>
      </x:c>
      <x:c r="G22" s="35" t="n">
        <x:f>SUM('Outfield seasons'!F74,'Outfield seasons'!F75,'Outfield seasons'!F76,'Outfield seasons'!F77)</x:f>
        <x:v>1996</x:v>
      </x:c>
      <x:c r="H22" s="35" t="n">
        <x:f>SUM('Outfield seasons'!G74,'Outfield seasons'!G75,'Outfield seasons'!G76,'Outfield seasons'!G77)</x:f>
        <x:v>1</x:v>
      </x:c>
      <x:c r="I22" s="35" t="n">
        <x:f>SUM('Outfield seasons'!H74,'Outfield seasons'!H75,'Outfield seasons'!H76,'Outfield seasons'!H77)</x:f>
        <x:v>2</x:v>
      </x:c>
      <x:c r="J22" s="17" t="n">
        <x:v>5</x:v>
      </x:c>
      <x:c r="K22" s="2" t="str">
        <x:v>Known as Deuce. CESA 05 confirmed in recruiting profile.</x:v>
      </x:c>
    </x:row>
    <x:row r="23" ht="15" customHeight="1">
      <x:c r="A23" s="55"/>
      <x:c r="B23" s="56"/>
      <x:c r="C23" s="56"/>
      <x:c r="D23" s="56"/>
      <x:c r="E23" s="56"/>
      <x:c r="F23" s="56"/>
      <x:c r="G23" s="56"/>
      <x:c r="H23" s="56"/>
      <x:c r="I23" s="57"/>
      <x:c r="J23" s="94"/>
      <x:c r="K23" s="58"/>
    </x:row>
    <x:row r="24" ht="22" customHeight="1">
      <x:c r="A24" s="29" t="str">
        <x:v>Goalkeeper totals</x:v>
      </x:c>
      <x:c r="B24" s="29"/>
      <x:c r="C24" s="29"/>
      <x:c r="D24" s="29"/>
      <x:c r="E24" s="29"/>
      <x:c r="F24" s="29"/>
      <x:c r="G24" s="29"/>
      <x:c r="H24" s="29"/>
      <x:c r="I24" s="29"/>
      <x:c r="J24" s="17"/>
      <x:c r="K24" s="2"/>
    </x:row>
    <x:row r="25" ht="44" customHeight="1">
      <x:c r="A25" s="13" t="str">
        <x:v>Player</x:v>
      </x:c>
      <x:c r="B25" s="14" t="str">
        <x:v>College(s)</x:v>
      </x:c>
      <x:c r="C25" s="14" t="str">
        <x:v>GP</x:v>
      </x:c>
      <x:c r="D25" s="14" t="str">
        <x:v>Starts</x:v>
      </x:c>
      <x:c r="E25" s="14" t="str">
        <x:v>Minutes</x:v>
      </x:c>
      <x:c r="F25" s="14" t="str">
        <x:v>GA</x:v>
      </x:c>
      <x:c r="G25" s="14" t="str">
        <x:v>Saves</x:v>
      </x:c>
      <x:c r="H25" s="14" t="str">
        <x:v>GAA</x:v>
      </x:c>
      <x:c r="I25" s="15" t="str">
        <x:v>Save %</x:v>
      </x:c>
      <x:c r="J25" s="95" t="str">
        <x:v>Potential games left (2026)</x:v>
      </x:c>
      <x:c r="K25" s="2"/>
    </x:row>
    <x:row r="26" ht="22" customHeight="1">
      <x:c r="A26" s="2" t="str">
        <x:v>Beatty Murray</x:v>
      </x:c>
      <x:c r="B26" s="2" t="str">
        <x:v>Presbyterian</x:v>
      </x:c>
      <x:c r="C26" s="16" t="n">
        <x:f>SUM('Goalkeeper seasons'!D7:D10)</x:f>
        <x:v>17</x:v>
      </x:c>
      <x:c r="D26" s="16" t="n">
        <x:f>SUM('Goalkeeper seasons'!E7:E10)</x:f>
        <x:v>9</x:v>
      </x:c>
      <x:c r="E26" s="30" t="n">
        <x:f>SUM('Goalkeeper seasons'!F7:F10)</x:f>
        <x:v>1003.9333333333333</x:v>
      </x:c>
      <x:c r="F26" s="16" t="n">
        <x:f>SUM('Goalkeeper seasons'!G7:G10)</x:f>
        <x:v>23</x:v>
      </x:c>
      <x:c r="G26" s="16" t="n">
        <x:f>SUM('Goalkeeper seasons'!I7:I10)</x:f>
        <x:v>37</x:v>
      </x:c>
      <x:c r="H26" s="22" t="n">
        <x:f>F26*90/E26</x:f>
        <x:v>2.0618898997277375</x:v>
      </x:c>
      <x:c r="I26" s="23" t="n">
        <x:f>G26/(G26+F26)</x:f>
        <x:v>0.6166666666666667</x:v>
      </x:c>
      <x:c r="J26" s="17" t="n">
        <x:v>4</x:v>
      </x:c>
      <x:c r="K26" s="2"/>
    </x:row>
    <x:row r="27" ht="22" customHeight="1">
      <x:c r="A27" s="2" t="str">
        <x:v>Asher Risell</x:v>
      </x:c>
      <x:c r="B27" s="2" t="str">
        <x:v>Mercer; Anderson</x:v>
      </x:c>
      <x:c r="C27" s="16" t="n">
        <x:f>SUM('Goalkeeper seasons'!D11:D14)</x:f>
        <x:v>8</x:v>
      </x:c>
      <x:c r="D27" s="16" t="n">
        <x:f>SUM('Goalkeeper seasons'!E11:E14)</x:f>
        <x:v>7</x:v>
      </x:c>
      <x:c r="E27" s="30" t="n">
        <x:f>SUM('Goalkeeper seasons'!F11:F14)</x:f>
        <x:v>696.3333333333334</x:v>
      </x:c>
      <x:c r="F27" s="16" t="n">
        <x:f>SUM('Goalkeeper seasons'!G11:G14)</x:f>
        <x:v>7</x:v>
      </x:c>
      <x:c r="G27" s="16" t="n">
        <x:f>SUM('Goalkeeper seasons'!I11:I14)</x:f>
        <x:v>20</x:v>
      </x:c>
      <x:c r="H27" s="22" t="n">
        <x:f>F27*90/E27</x:f>
        <x:v>0.9047391096218286</x:v>
      </x:c>
      <x:c r="I27" s="23" t="n">
        <x:f>G27/(G27+F27)</x:f>
        <x:v>0.7407407407407407</x:v>
      </x:c>
      <x:c r="J27" s="17" t="n">
        <x:v>2</x:v>
      </x:c>
      <x:c r="K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2" customHeight="1">
      <x:c r="A30" s="31" t="str">
        <x:v>Group labels marked “likely” are inferred from college bios, graduation year or tournament history. See Roster evidence.</x:v>
      </x:c>
      <x:c r="B30" s="31"/>
      <x:c r="C30" s="31"/>
      <x:c r="D30" s="31"/>
      <x:c r="E30" s="31"/>
      <x:c r="F30" s="31"/>
      <x:c r="G30" s="31"/>
      <x:c r="H30" s="31"/>
      <x:c r="I30" s="31"/>
      <x:c r="J30" s="31"/>
      <x:c r="K30" s="31"/>
    </x:row>
    <x:row r="31" ht="22" customHeight="1">
      <x:c r="A31" s="31" t="str">
        <x:v>Ryan Chea joined Furman but has no appearances in the 2022 final stats. Later varsity data was not found; his totals are not a complete career assertion.</x:v>
      </x:c>
      <x:c r="B31" s="31"/>
      <x:c r="C31" s="31"/>
      <x:c r="D31" s="31"/>
      <x:c r="E31" s="31"/>
      <x:c r="F31" s="31"/>
      <x:c r="G31" s="31"/>
      <x:c r="H31" s="31"/>
      <x:c r="I31" s="31"/>
      <x:c r="J31" s="31"/>
      <x:c r="K31" s="31"/>
    </x:row>
    <x:row r="32" ht="22" customHeight="1">
      <x:c r="A32" s="31" t="str">
        <x:v>Thiago 2023 resolved: 13 appearances / 273 minutes; the Coker box score supplies the extra appearance and 8 minutes.</x:v>
      </x:c>
      <x:c r="B32" s="31"/>
      <x:c r="C32" s="31"/>
      <x:c r="D32" s="31"/>
      <x:c r="E32" s="31"/>
      <x:c r="F32" s="31"/>
      <x:c r="G32" s="31"/>
      <x:c r="H32" s="31"/>
      <x:c r="I32" s="31"/>
      <x:c r="J32" s="31"/>
      <x:c r="K32" s="31"/>
    </x:row>
    <x:row r="33" ht="22" customHeight="1">
      <x:c r="A33" s="31" t="str">
        <x:v>Patrick: 64 career appearances from official season totals (15 + 13 + 19 + 17); a narrative report’s 60 is not used.</x:v>
      </x:c>
      <x:c r="B33" s="31"/>
      <x:c r="C33" s="31"/>
      <x:c r="D33" s="31"/>
      <x:c r="E33" s="31"/>
      <x:c r="F33" s="31"/>
      <x:c r="G33" s="31"/>
      <x:c r="H33" s="31"/>
      <x:c r="I33" s="31"/>
      <x:c r="J33" s="31"/>
      <x:c r="K33" s="31"/>
    </x:row>
    <x:row r="34" ht="22" customHeight="1">
      <x:c r="A34" s="31" t="str">
        <x:v>Goalkeeper totals recompute GAA and save percentage from combined minutes, goals allowed and saves. Season rates remain as published.</x:v>
      </x:c>
      <x:c r="B34" s="31"/>
      <x:c r="C34" s="31"/>
      <x:c r="D34" s="31"/>
      <x:c r="E34" s="31"/>
      <x:c r="F34" s="31"/>
      <x:c r="G34" s="31"/>
      <x:c r="H34" s="31"/>
      <x:c r="I34" s="31"/>
      <x:c r="J34" s="31"/>
      <x:c r="K34" s="31"/>
    </x:row>
    <x:row r="35" ht="22" customHeight="1">
      <x:c r="A35" s="31" t="str">
        <x:v>Positions, division, injuries and season length differ. Goals and assists alone do not measure overall playing contribution.</x:v>
      </x:c>
      <x:c r="B35" s="31"/>
      <x:c r="C35" s="31"/>
      <x:c r="D35" s="31"/>
      <x:c r="E35" s="31"/>
      <x:c r="F35" s="31"/>
      <x:c r="G35" s="31"/>
      <x:c r="H35" s="31"/>
      <x:c r="I35" s="31"/>
      <x:c r="J35" s="31"/>
      <x:c r="K35" s="31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>
      <x:c r="A37" s="60" t="str">
        <x:v>Potential games left: scheduled regular-season team matches after October 15, 2026. Additional postseason games depend on qualification and advancement and are excluded from the number. Player appearances are not guaranteed. N/A = no verified 2026 college season.</x:v>
      </x:c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</x:row>
    <x:row r="38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</x:row>
  </x:sheetData>
  <x:mergeCells>
    <x:mergeCell ref="A37:K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9" hidden="0" customWidth="1"/>
    <x:col min="3" max="3" width="19" hidden="0" customWidth="1"/>
    <x:col min="4" max="4" width="7" hidden="0" customWidth="1"/>
    <x:col min="5" max="5" width="7" hidden="0" customWidth="1"/>
    <x:col min="6" max="6" width="11" hidden="0" customWidth="1"/>
    <x:col min="7" max="7" width="7" hidden="0" customWidth="1"/>
    <x:col min="8" max="8" width="7" hidden="0" customWidth="1"/>
    <x:col min="9" max="9" width="8" hidden="0" customWidth="1"/>
    <x:col min="10" max="10" width="7" hidden="0" customWidth="1"/>
    <x:col min="11" max="11" width="8" hidden="0" customWidth="1"/>
    <x:col min="12" max="12" width="7" hidden="0" customWidth="1"/>
    <x:col min="13" max="13" width="27" hidden="0" customWidth="1"/>
    <x:col min="14" max="14" width="22" hidden="0" customWidth="1"/>
    <x:col min="15" max="15" width="58" hidden="0" customWidth="1"/>
    <x:col min="16" max="16" width="10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CESA players — college season statistics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" t="str">
        <x:v>Official varsity matches only. 2026 is incomplete as of October 15, 2026. Blank statistics mean unavailable or not applicable.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2" customHeight="1">
      <x:c r="A4" s="2" t="str">
        <x:v>GP = appearances. GS = starts. MIN = minutes. G = goals. A = assists. PTS = points. SH = shots. SOG = shots on goal. GW = winning goals.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4" customHeight="1">
      <x:c r="A6" s="13" t="str">
        <x:v>Player</x:v>
      </x:c>
      <x:c r="B6" s="14" t="str">
        <x:v>Year</x:v>
      </x:c>
      <x:c r="C6" s="14" t="str">
        <x:v>College</x:v>
      </x:c>
      <x:c r="D6" s="14" t="str">
        <x:v>GP</x:v>
      </x:c>
      <x:c r="E6" s="14" t="str">
        <x:v>GS</x:v>
      </x:c>
      <x:c r="F6" s="14" t="str">
        <x:v>MIN</x:v>
      </x:c>
      <x:c r="G6" s="14" t="str">
        <x:v>G</x:v>
      </x:c>
      <x:c r="H6" s="14" t="str">
        <x:v>A</x:v>
      </x:c>
      <x:c r="I6" s="14" t="str">
        <x:v>PTS</x:v>
      </x:c>
      <x:c r="J6" s="14" t="str">
        <x:v>SH</x:v>
      </x:c>
      <x:c r="K6" s="14" t="str">
        <x:v>SOG</x:v>
      </x:c>
      <x:c r="L6" s="14" t="str">
        <x:v>GW</x:v>
      </x:c>
      <x:c r="M6" s="15" t="str">
        <x:v>Season status</x:v>
      </x:c>
      <x:c r="N6" s="93" t="str">
        <x:v>Potential games left (2026)</x:v>
      </x:c>
      <x:c r="O6" s="2" t="str">
        <x:v>Source URL</x:v>
      </x:c>
      <x:c r="P6" s="2" t="str">
        <x:v>Source notes</x:v>
      </x:c>
    </x:row>
    <x:row r="7" ht="22" customHeight="1">
      <x:c r="A7" s="19" t="str">
        <x:v>Jace Hicks</x:v>
      </x:c>
      <x:c r="B7" s="20" t="n">
        <x:v>2023</x:v>
      </x:c>
      <x:c r="C7" s="21" t="str">
        <x:v>Anderson</x:v>
      </x:c>
      <x:c r="D7" s="21" t="n">
        <x:v>10</x:v>
      </x:c>
      <x:c r="E7" s="21" t="n">
        <x:v>3</x:v>
      </x:c>
      <x:c r="F7" s="21" t="n">
        <x:v>454</x:v>
      </x:c>
      <x:c r="G7" s="21" t="n">
        <x:v>0</x:v>
      </x:c>
      <x:c r="H7" s="21" t="n">
        <x:v>2</x:v>
      </x:c>
      <x:c r="I7" s="21" t="n">
        <x:v>2</x:v>
      </x:c>
      <x:c r="J7" s="21" t="n">
        <x:v>1</x:v>
      </x:c>
      <x:c r="K7" s="21" t="n">
        <x:v>0</x:v>
      </x:c>
      <x:c r="L7" s="21" t="n">
        <x:v>0</x:v>
      </x:c>
      <x:c r="M7" s="19" t="str">
        <x:v>Final</x:v>
      </x:c>
      <x:c r="N7" s="2"/>
      <x:c r="O7" s="2" t="str">
        <x:v>https://autrojans.com/sports/mens-soccer/stats/2023</x:v>
      </x:c>
      <x:c r="P7" s="2" t="str"/>
    </x:row>
    <x:row r="8" ht="22" customHeight="1">
      <x:c r="A8" s="19" t="str">
        <x:v>Jace Hicks</x:v>
      </x:c>
      <x:c r="B8" s="20" t="n">
        <x:v>2024</x:v>
      </x:c>
      <x:c r="C8" s="21" t="str">
        <x:v>Anderson</x:v>
      </x:c>
      <x:c r="D8" s="21" t="n">
        <x:v>7</x:v>
      </x:c>
      <x:c r="E8" s="21" t="n">
        <x:v>2</x:v>
      </x:c>
      <x:c r="F8" s="21" t="n">
        <x:v>202</x:v>
      </x:c>
      <x:c r="G8" s="21" t="n">
        <x:v>0</x:v>
      </x:c>
      <x:c r="H8" s="21" t="n">
        <x:v>0</x:v>
      </x:c>
      <x:c r="I8" s="21" t="n">
        <x:v>0</x:v>
      </x:c>
      <x:c r="J8" s="21" t="n">
        <x:v>1</x:v>
      </x:c>
      <x:c r="K8" s="21" t="n">
        <x:v>0</x:v>
      </x:c>
      <x:c r="L8" s="21" t="n">
        <x:v>0</x:v>
      </x:c>
      <x:c r="M8" s="19" t="str">
        <x:v>Final</x:v>
      </x:c>
      <x:c r="N8" s="2"/>
      <x:c r="O8" s="2" t="str">
        <x:v>https://autrojans.com/sports/mens-soccer/stats/2024</x:v>
      </x:c>
      <x:c r="P8" s="2" t="str"/>
    </x:row>
    <x:row r="9" ht="22" customHeight="1">
      <x:c r="A9" s="19" t="str">
        <x:v>Jace Hicks</x:v>
      </x:c>
      <x:c r="B9" s="20" t="n">
        <x:v>2025</x:v>
      </x:c>
      <x:c r="C9" s="21" t="str">
        <x:v>Anderson</x:v>
      </x:c>
      <x:c r="D9" s="21" t="n">
        <x:v>17</x:v>
      </x:c>
      <x:c r="E9" s="21" t="n">
        <x:v>11</x:v>
      </x:c>
      <x:c r="F9" s="21" t="n">
        <x:v>1161</x:v>
      </x:c>
      <x:c r="G9" s="21" t="n">
        <x:v>0</x:v>
      </x:c>
      <x:c r="H9" s="21" t="n">
        <x:v>3</x:v>
      </x:c>
      <x:c r="I9" s="21" t="n">
        <x:v>3</x:v>
      </x:c>
      <x:c r="J9" s="21" t="n">
        <x:v>1</x:v>
      </x:c>
      <x:c r="K9" s="21" t="n">
        <x:v>0</x:v>
      </x:c>
      <x:c r="L9" s="21" t="n">
        <x:v>0</x:v>
      </x:c>
      <x:c r="M9" s="19" t="str">
        <x:v>Final</x:v>
      </x:c>
      <x:c r="N9" s="2"/>
      <x:c r="O9" s="2" t="str">
        <x:v>https://autrojans.com/sports/mens-soccer/stats/2025</x:v>
      </x:c>
      <x:c r="P9" s="2" t="str">
        <x:v>Final stat table reports 1,161 minutes; bio rounds/reports 1,160. Table retained.</x:v>
      </x:c>
    </x:row>
    <x:row r="10" ht="100" customHeight="1">
      <x:c r="A10" s="19" t="str">
        <x:v>Jace Hicks</x:v>
      </x:c>
      <x:c r="B10" s="20" t="n">
        <x:v>2026</x:v>
      </x:c>
      <x:c r="C10" s="21" t="str">
        <x:v>Anderson</x:v>
      </x:c>
      <x:c r="D10" s="21" t="n">
        <x:v>13</x:v>
      </x:c>
      <x:c r="E10" s="21" t="n">
        <x:v>9</x:v>
      </x:c>
      <x:c r="F10" s="21" t="n">
        <x:v>659</x:v>
      </x:c>
      <x:c r="G10" s="21" t="n">
        <x:v>1</x:v>
      </x:c>
      <x:c r="H10" s="21" t="n">
        <x:v>3</x:v>
      </x:c>
      <x:c r="I10" s="21" t="n">
        <x:v>5</x:v>
      </x:c>
      <x:c r="J10" s="21" t="n">
        <x:v>9</x:v>
      </x:c>
      <x:c r="K10" s="21" t="n">
        <x:v>3</x:v>
      </x:c>
      <x:c r="L10" s="21" t="n">
        <x:v>1</x:v>
      </x:c>
      <x:c r="M10" s="19" t="str">
        <x:v>In progress</x:v>
      </x:c>
      <x:c r="N10" s="17" t="n">
        <x:v>2</x:v>
      </x:c>
      <x:c r="O10" s="2" t="str">
        <x:v>https://autrojans.com/sports/mens-soccer/stats/2026
https://autrojans.com/sports/mens-soccer/schedule/2026</x:v>
      </x:c>
      <x:c r="P10" s="32" t="str">
        <x:v> Remaining regular-season games as of Oct 15: Oct 18 Mars Hill; Oct 24 Lincoln Memorial. Additional postseason games conditional and excluded.</x:v>
      </x:c>
    </x:row>
    <x:row r="11" ht="22" customHeight="1">
      <x:c r="A11" s="2" t="str">
        <x:v>Thiago Ibarrola</x:v>
      </x:c>
      <x:c r="B11" s="18" t="n">
        <x:v>2023</x:v>
      </x:c>
      <x:c r="C11" s="16" t="str">
        <x:v>Anderson</x:v>
      </x:c>
      <x:c r="D11" s="16" t="n">
        <x:v>13</x:v>
      </x:c>
      <x:c r="E11" s="16" t="n">
        <x:v>2</x:v>
      </x:c>
      <x:c r="F11" s="16" t="n">
        <x:v>273</x:v>
      </x:c>
      <x:c r="G11" s="16" t="n">
        <x:v>1</x:v>
      </x:c>
      <x:c r="H11" s="16" t="n">
        <x:v>0</x:v>
      </x:c>
      <x:c r="I11" s="16" t="n">
        <x:v>2</x:v>
      </x:c>
      <x:c r="J11" s="16" t="n">
        <x:v>2</x:v>
      </x:c>
      <x:c r="K11" s="16" t="n">
        <x:v>2</x:v>
      </x:c>
      <x:c r="L11" s="16" t="n">
        <x:v>1</x:v>
      </x:c>
      <x:c r="M11" s="2" t="str">
        <x:v>Final</x:v>
      </x:c>
      <x:c r="N11" s="2"/>
      <x:c r="O11" s="2" t="str">
        <x:v>https://autrojans.com/sports/mens-soccer/stats/2023</x:v>
      </x:c>
      <x:c r="P11" s="2" t="str">
        <x:v>Resolved from all 16 match box scores: 13 appearances, 273 minutes. Cumulative table splits Ibarrola across two name variants; Coker Oct. 7 supplies the additional 8 minutes.</x:v>
      </x:c>
    </x:row>
    <x:row r="12" ht="22" customHeight="1">
      <x:c r="A12" s="2" t="str">
        <x:v>Thiago Ibarrola</x:v>
      </x:c>
      <x:c r="B12" s="18" t="n">
        <x:v>2024</x:v>
      </x:c>
      <x:c r="C12" s="16" t="str">
        <x:v>Anderson</x:v>
      </x:c>
      <x:c r="D12" s="16" t="n">
        <x:v>4</x:v>
      </x:c>
      <x:c r="E12" s="16" t="n">
        <x:v>0</x:v>
      </x:c>
      <x:c r="F12" s="16" t="n">
        <x:v>77</x:v>
      </x:c>
      <x:c r="G12" s="16" t="n">
        <x:v>0</x:v>
      </x:c>
      <x:c r="H12" s="16" t="n">
        <x:v>0</x:v>
      </x:c>
      <x:c r="I12" s="16" t="n">
        <x:v>0</x:v>
      </x:c>
      <x:c r="J12" s="16" t="n">
        <x:v>0</x:v>
      </x:c>
      <x:c r="K12" s="16" t="n">
        <x:v>0</x:v>
      </x:c>
      <x:c r="L12" s="16" t="n">
        <x:v>0</x:v>
      </x:c>
      <x:c r="M12" s="2" t="str">
        <x:v>Final</x:v>
      </x:c>
      <x:c r="N12" s="2"/>
      <x:c r="O12" s="2" t="str">
        <x:v>https://autrojans.com/sports/mens-soccer/stats/2024</x:v>
      </x:c>
      <x:c r="P12" s="2" t="str"/>
    </x:row>
    <x:row r="13" ht="22" customHeight="1">
      <x:c r="A13" s="2" t="str">
        <x:v>Thiago Ibarrola</x:v>
      </x:c>
      <x:c r="B13" s="18" t="n">
        <x:v>2025</x:v>
      </x:c>
      <x:c r="C13" s="16" t="str">
        <x:v>Anderson</x:v>
      </x:c>
      <x:c r="D13" s="16" t="n">
        <x:v>2</x:v>
      </x:c>
      <x:c r="E13" s="16" t="n">
        <x:v>0</x:v>
      </x:c>
      <x:c r="F13" s="16" t="n">
        <x:v>26</x:v>
      </x:c>
      <x:c r="G13" s="16" t="n">
        <x:v>0</x:v>
      </x:c>
      <x:c r="H13" s="16" t="n">
        <x:v>1</x:v>
      </x:c>
      <x:c r="I13" s="16" t="n">
        <x:v>1</x:v>
      </x:c>
      <x:c r="J13" s="16" t="n">
        <x:v>0</x:v>
      </x:c>
      <x:c r="K13" s="16" t="n">
        <x:v>0</x:v>
      </x:c>
      <x:c r="L13" s="16" t="n">
        <x:v>0</x:v>
      </x:c>
      <x:c r="M13" s="2" t="str">
        <x:v>Final</x:v>
      </x:c>
      <x:c r="N13" s="2"/>
      <x:c r="O13" s="2" t="str">
        <x:v>https://autrojans.com/sports/mens-soccer/stats/2025</x:v>
      </x:c>
      <x:c r="P13" s="2" t="str">
        <x:v>Official table and Newberry match recap show 0 G / 1 A. Bio narrative appears to misattribute another player’s two goals.</x:v>
      </x:c>
    </x:row>
    <x:row r="14" ht="100" customHeight="1">
      <x:c r="A14" s="2" t="str">
        <x:v>Thiago Ibarrola</x:v>
      </x:c>
      <x:c r="B14" s="18" t="n">
        <x:v>2026</x:v>
      </x:c>
      <x:c r="C14" s="16" t="str">
        <x:v>Anderson</x:v>
      </x:c>
      <x:c r="D14" s="16" t="n">
        <x:v>3</x:v>
      </x:c>
      <x:c r="E14" s="16" t="n">
        <x:v>0</x:v>
      </x:c>
      <x:c r="F14" s="16" t="n">
        <x:v>43</x:v>
      </x:c>
      <x:c r="G14" s="16" t="n">
        <x:v>0</x:v>
      </x:c>
      <x:c r="H14" s="16" t="n">
        <x:v>1</x:v>
      </x:c>
      <x:c r="I14" s="16" t="n">
        <x:v>1</x:v>
      </x:c>
      <x:c r="J14" s="16" t="n">
        <x:v>0</x:v>
      </x:c>
      <x:c r="K14" s="16" t="n">
        <x:v>0</x:v>
      </x:c>
      <x:c r="L14" s="16" t="n">
        <x:v>0</x:v>
      </x:c>
      <x:c r="M14" s="2" t="str">
        <x:v>In progress</x:v>
      </x:c>
      <x:c r="N14" s="17" t="n">
        <x:v>2</x:v>
      </x:c>
      <x:c r="O14" s="2" t="str">
        <x:v>https://autrojans.com/sports/mens-soccer/stats/2026
https://autrojans.com/sports/mens-soccer/schedule/2026</x:v>
      </x:c>
      <x:c r="P14" s="32" t="str">
        <x:v> Remaining regular-season games as of Oct 15: Oct 18 Mars Hill; Oct 24 Lincoln Memorial. Additional postseason games conditional and excluded.</x:v>
      </x:c>
    </x:row>
    <x:row r="15" ht="22" customHeight="1">
      <x:c r="A15" s="2" t="str">
        <x:v>Fabian Menendez</x:v>
      </x:c>
      <x:c r="B15" s="18" t="n">
        <x:v>2023</x:v>
      </x:c>
      <x:c r="C15" s="16" t="str">
        <x:v>Wofford</x:v>
      </x:c>
      <x:c r="D15" s="16" t="n">
        <x:v>17</x:v>
      </x:c>
      <x:c r="E15" s="16" t="n">
        <x:v>12</x:v>
      </x:c>
      <x:c r="F15" s="16" t="n">
        <x:v>936</x:v>
      </x:c>
      <x:c r="G15" s="16" t="n">
        <x:v>1</x:v>
      </x:c>
      <x:c r="H15" s="16" t="n">
        <x:v>2</x:v>
      </x:c>
      <x:c r="I15" s="16" t="n">
        <x:v>4</x:v>
      </x:c>
      <x:c r="J15" s="16" t="n">
        <x:v>10</x:v>
      </x:c>
      <x:c r="K15" s="16" t="n">
        <x:v>2</x:v>
      </x:c>
      <x:c r="L15" s="16" t="n">
        <x:v>1</x:v>
      </x:c>
      <x:c r="M15" s="2" t="str">
        <x:v>Final</x:v>
      </x:c>
      <x:c r="N15" s="2"/>
      <x:c r="O15" s="2" t="str">
        <x:v>https://woffordterriers.com/sports/mens-soccer/stats/2023</x:v>
      </x:c>
      <x:c r="P15" s="2" t="str"/>
    </x:row>
    <x:row r="16" ht="22" customHeight="1">
      <x:c r="A16" s="2" t="str">
        <x:v>Fabian Menendez</x:v>
      </x:c>
      <x:c r="B16" s="18" t="n">
        <x:v>2024</x:v>
      </x:c>
      <x:c r="C16" s="16" t="str">
        <x:v>Wofford</x:v>
      </x:c>
      <x:c r="D16" s="16" t="n">
        <x:v>16</x:v>
      </x:c>
      <x:c r="E16" s="16" t="n">
        <x:v>3</x:v>
      </x:c>
      <x:c r="F16" s="16" t="n">
        <x:v>377</x:v>
      </x:c>
      <x:c r="G16" s="16" t="n">
        <x:v>0</x:v>
      </x:c>
      <x:c r="H16" s="16" t="n">
        <x:v>0</x:v>
      </x:c>
      <x:c r="I16" s="16" t="n">
        <x:v>0</x:v>
      </x:c>
      <x:c r="J16" s="16" t="n">
        <x:v>3</x:v>
      </x:c>
      <x:c r="K16" s="16" t="n">
        <x:v>2</x:v>
      </x:c>
      <x:c r="L16" s="16" t="n">
        <x:v>0</x:v>
      </x:c>
      <x:c r="M16" s="2" t="str">
        <x:v>Final</x:v>
      </x:c>
      <x:c r="N16" s="2"/>
      <x:c r="O16" s="2" t="str">
        <x:v>https://woffordterriers.com/sports/mens-soccer/stats/2024</x:v>
      </x:c>
      <x:c r="P16" s="2" t="str"/>
    </x:row>
    <x:row r="17" ht="22" customHeight="1">
      <x:c r="A17" s="2" t="str">
        <x:v>Fabian Menendez</x:v>
      </x:c>
      <x:c r="B17" s="18" t="n">
        <x:v>2025</x:v>
      </x:c>
      <x:c r="C17" s="16" t="str">
        <x:v>Wofford</x:v>
      </x:c>
      <x:c r="D17" s="16" t="n">
        <x:v>12</x:v>
      </x:c>
      <x:c r="E17" s="16" t="n">
        <x:v>0</x:v>
      </x:c>
      <x:c r="F17" s="16" t="n">
        <x:v>246</x:v>
      </x:c>
      <x:c r="G17" s="16" t="n">
        <x:v>0</x:v>
      </x:c>
      <x:c r="H17" s="16" t="n">
        <x:v>0</x:v>
      </x:c>
      <x:c r="I17" s="16" t="n">
        <x:v>0</x:v>
      </x:c>
      <x:c r="J17" s="16" t="n">
        <x:v>1</x:v>
      </x:c>
      <x:c r="K17" s="16" t="n">
        <x:v>0</x:v>
      </x:c>
      <x:c r="L17" s="16" t="n">
        <x:v>0</x:v>
      </x:c>
      <x:c r="M17" s="2" t="str">
        <x:v>Final</x:v>
      </x:c>
      <x:c r="N17" s="2"/>
      <x:c r="O17" s="2" t="str">
        <x:v>https://woffordterriers.com/sports/mens-soccer/stats/2025</x:v>
      </x:c>
      <x:c r="P17" s="2" t="str"/>
    </x:row>
    <x:row r="18" ht="100" customHeight="1">
      <x:c r="A18" s="2" t="str">
        <x:v>Fabian Menendez</x:v>
      </x:c>
      <x:c r="B18" s="18" t="n">
        <x:v>2026</x:v>
      </x:c>
      <x:c r="C18" s="16" t="str">
        <x:v>Wofford</x:v>
      </x:c>
      <x:c r="D18" s="16" t="n">
        <x:v>13</x:v>
      </x:c>
      <x:c r="E18" s="16" t="n">
        <x:v>12</x:v>
      </x:c>
      <x:c r="F18" s="16" t="n">
        <x:v>835</x:v>
      </x:c>
      <x:c r="G18" s="16" t="n">
        <x:v>3</x:v>
      </x:c>
      <x:c r="H18" s="16" t="n">
        <x:v>3</x:v>
      </x:c>
      <x:c r="I18" s="16" t="n">
        <x:v>9</x:v>
      </x:c>
      <x:c r="J18" s="16" t="n">
        <x:v>9</x:v>
      </x:c>
      <x:c r="K18" s="16" t="n">
        <x:v>6</x:v>
      </x:c>
      <x:c r="L18" s="16" t="n">
        <x:v>1</x:v>
      </x:c>
      <x:c r="M18" s="2" t="str">
        <x:v>In progress</x:v>
      </x:c>
      <x:c r="N18" s="17" t="n">
        <x:v>3</x:v>
      </x:c>
      <x:c r="O18" s="2" t="str">
        <x:v>https://woffordterriers.com/sports/mens-soccer/stats/2026
https://woffordterriers.com/sports/mens-soccer/schedule/2026</x:v>
      </x:c>
      <x:c r="P18" s="32" t="str">
        <x:v> Remaining regular-season games as of Oct 15: Oct 17 Liberty; Oct 24 UNCG; Oct 31 Furman. Additional postseason games conditional and excluded.</x:v>
      </x:c>
    </x:row>
    <x:row r="19" ht="22" customHeight="1">
      <x:c r="A19" s="2" t="str">
        <x:v>Hampton Hughes</x:v>
      </x:c>
      <x:c r="B19" s="18" t="n">
        <x:v>2023</x:v>
      </x:c>
      <x:c r="C19" s="16" t="str">
        <x:v>Davidson</x:v>
      </x:c>
      <x:c r="D19" s="16" t="n">
        <x:v>0</x:v>
      </x:c>
      <x:c r="E19" s="16" t="n">
        <x:v>0</x:v>
      </x:c>
      <x:c r="F19" s="16" t="n">
        <x:v>0</x:v>
      </x:c>
      <x:c r="G19" s="16" t="n">
        <x:v>0</x:v>
      </x:c>
      <x:c r="H19" s="16" t="n">
        <x:v>0</x:v>
      </x:c>
      <x:c r="I19" s="16" t="n">
        <x:v>0</x:v>
      </x:c>
      <x:c r="J19" s="16" t="n">
        <x:v>0</x:v>
      </x:c>
      <x:c r="K19" s="16" t="n">
        <x:v>0</x:v>
      </x:c>
      <x:c r="L19" s="16" t="n">
        <x:v>0</x:v>
      </x:c>
      <x:c r="M19" s="2" t="str">
        <x:v>Did not play</x:v>
      </x:c>
      <x:c r="N19" s="2"/>
      <x:c r="O19" s="2" t="str">
        <x:v>https://davidsonwildcats.com/sports/mens-soccer/roster/hampton-hughes/11804</x:v>
      </x:c>
      <x:c r="P19" s="2" t="str">
        <x:v>Bio explicitly states no game action.</x:v>
      </x:c>
    </x:row>
    <x:row r="20" ht="22" customHeight="1">
      <x:c r="A20" s="2" t="str">
        <x:v>Hampton Hughes</x:v>
      </x:c>
      <x:c r="B20" s="18" t="n">
        <x:v>2024</x:v>
      </x:c>
      <x:c r="C20" s="16" t="str">
        <x:v>Davidson</x:v>
      </x:c>
      <x:c r="D20" s="16" t="n">
        <x:v>4</x:v>
      </x:c>
      <x:c r="E20" s="16" t="n">
        <x:v>2</x:v>
      </x:c>
      <x:c r="F20" s="16" t="n">
        <x:v>199</x:v>
      </x:c>
      <x:c r="G20" s="16" t="n">
        <x:v>0</x:v>
      </x:c>
      <x:c r="H20" s="16" t="n">
        <x:v>0</x:v>
      </x:c>
      <x:c r="I20" s="16" t="n">
        <x:v>0</x:v>
      </x:c>
      <x:c r="J20" s="16" t="n">
        <x:v>3</x:v>
      </x:c>
      <x:c r="K20" s="16" t="n">
        <x:v>0</x:v>
      </x:c>
      <x:c r="L20" s="16" t="n">
        <x:v>0</x:v>
      </x:c>
      <x:c r="M20" s="2" t="str">
        <x:v>Final</x:v>
      </x:c>
      <x:c r="N20" s="2"/>
      <x:c r="O20" s="2" t="str">
        <x:v>https://davidsonwildcats.com/sports/mens-soccer/stats/2024</x:v>
      </x:c>
      <x:c r="P20" s="2" t="str"/>
    </x:row>
    <x:row r="21" ht="22" customHeight="1">
      <x:c r="A21" s="2" t="str">
        <x:v>Hampton Hughes</x:v>
      </x:c>
      <x:c r="B21" s="18" t="n">
        <x:v>2025</x:v>
      </x:c>
      <x:c r="C21" s="16" t="str">
        <x:v>Davidson</x:v>
      </x:c>
      <x:c r="D21" s="16" t="n">
        <x:v>1</x:v>
      </x:c>
      <x:c r="E21" s="16" t="n">
        <x:v>0</x:v>
      </x:c>
      <x:c r="F21" s="16" t="n">
        <x:v>17</x:v>
      </x:c>
      <x:c r="G21" s="16" t="n">
        <x:v>0</x:v>
      </x:c>
      <x:c r="H21" s="16" t="n">
        <x:v>0</x:v>
      </x:c>
      <x:c r="I21" s="16" t="n">
        <x:v>0</x:v>
      </x:c>
      <x:c r="J21" s="16" t="n">
        <x:v>0</x:v>
      </x:c>
      <x:c r="K21" s="16" t="n">
        <x:v>0</x:v>
      </x:c>
      <x:c r="L21" s="16" t="n">
        <x:v>0</x:v>
      </x:c>
      <x:c r="M21" s="2" t="str">
        <x:v>Final</x:v>
      </x:c>
      <x:c r="N21" s="2"/>
      <x:c r="O21" s="2" t="str">
        <x:v>https://davidsonwildcats.com/sports/mens-soccer/stats/2025</x:v>
      </x:c>
      <x:c r="P21" s="2" t="str"/>
    </x:row>
    <x:row r="22" ht="100" customHeight="1">
      <x:c r="A22" s="2" t="str">
        <x:v>Hampton Hughes</x:v>
      </x:c>
      <x:c r="B22" s="18" t="n">
        <x:v>2026</x:v>
      </x:c>
      <x:c r="C22" s="16" t="str">
        <x:v>Davidson</x:v>
      </x:c>
      <x:c r="D22" s="16" t="n">
        <x:v>1</x:v>
      </x:c>
      <x:c r="E22" s="16" t="n">
        <x:v>0</x:v>
      </x:c>
      <x:c r="F22" s="16" t="n">
        <x:v>28</x:v>
      </x:c>
      <x:c r="G22" s="16" t="n">
        <x:v>2</x:v>
      </x:c>
      <x:c r="H22" s="16" t="n">
        <x:v>0</x:v>
      </x:c>
      <x:c r="I22" s="16" t="n">
        <x:v>4</x:v>
      </x:c>
      <x:c r="J22" s="16" t="n">
        <x:v>2</x:v>
      </x:c>
      <x:c r="K22" s="16" t="n">
        <x:v>2</x:v>
      </x:c>
      <x:c r="L22" s="16" t="n">
        <x:v>0</x:v>
      </x:c>
      <x:c r="M22" s="2" t="str">
        <x:v>In progress</x:v>
      </x:c>
      <x:c r="N22" s="17" t="n">
        <x:v>5</x:v>
      </x:c>
      <x:c r="O22" s="2" t="str">
        <x:v>https://davidsonwildcats.com/sports/mens-soccer/stats/2026
https://davidsonwildcats.com/sports/mens-soccer/schedule/2026</x:v>
      </x:c>
      <x:c r="P22" s="32" t="str">
        <x:v> Remaining regular-season games as of Oct 15: Oct 17 Duquesne; Oct 21 Fordham; Oct 24 Saint Joseph’s; Oct 27 Presbyterian; Oct 31 Saint Louis. Additional postseason games conditional and excluded.</x:v>
      </x:c>
    </x:row>
    <x:row r="23" ht="22" customHeight="1">
      <x:c r="A23" s="2" t="str">
        <x:v>Ivan Vrh</x:v>
      </x:c>
      <x:c r="B23" s="18" t="n">
        <x:v>2023</x:v>
      </x:c>
      <x:c r="C23" s="16" t="str">
        <x:v>UMass</x:v>
      </x:c>
      <x:c r="D23" s="16" t="n">
        <x:v>0</x:v>
      </x:c>
      <x:c r="E23" s="16" t="n">
        <x:v>0</x:v>
      </x:c>
      <x:c r="F23" s="16" t="n">
        <x:v>0</x:v>
      </x:c>
      <x:c r="G23" s="16" t="n">
        <x:v>0</x:v>
      </x:c>
      <x:c r="H23" s="16" t="n">
        <x:v>0</x:v>
      </x:c>
      <x:c r="I23" s="16" t="n">
        <x:v>0</x:v>
      </x:c>
      <x:c r="J23" s="16" t="n">
        <x:v>0</x:v>
      </x:c>
      <x:c r="K23" s="16" t="n">
        <x:v>0</x:v>
      </x:c>
      <x:c r="L23" s="16" t="n">
        <x:v>0</x:v>
      </x:c>
      <x:c r="M23" s="2" t="str">
        <x:v>Did not play</x:v>
      </x:c>
      <x:c r="N23" s="2"/>
      <x:c r="O23" s="2" t="str">
        <x:v>https://umassathletics.com/sports/mens-soccer/roster/ivan-vrh/18519</x:v>
      </x:c>
      <x:c r="P23" s="2" t="str">
        <x:v>Bio explicitly states no game action.</x:v>
      </x:c>
    </x:row>
    <x:row r="24" ht="22" customHeight="1">
      <x:c r="A24" s="2" t="str">
        <x:v>Ivan Vrh</x:v>
      </x:c>
      <x:c r="B24" s="18" t="n">
        <x:v>2024</x:v>
      </x:c>
      <x:c r="C24" s="16" t="str">
        <x:v>UMass</x:v>
      </x:c>
      <x:c r="D24" s="16" t="n">
        <x:v>14</x:v>
      </x:c>
      <x:c r="E24" s="16" t="n">
        <x:v>4</x:v>
      </x:c>
      <x:c r="F24" s="16" t="n">
        <x:v>475</x:v>
      </x:c>
      <x:c r="G24" s="16" t="n">
        <x:v>2</x:v>
      </x:c>
      <x:c r="H24" s="16" t="n">
        <x:v>1</x:v>
      </x:c>
      <x:c r="I24" s="16" t="n">
        <x:v>5</x:v>
      </x:c>
      <x:c r="J24" s="16" t="n">
        <x:v>14</x:v>
      </x:c>
      <x:c r="K24" s="16" t="n">
        <x:v>8</x:v>
      </x:c>
      <x:c r="L24" s="16" t="n">
        <x:v>0</x:v>
      </x:c>
      <x:c r="M24" s="2" t="str">
        <x:v>Final</x:v>
      </x:c>
      <x:c r="N24" s="2"/>
      <x:c r="O24" s="2" t="str">
        <x:v>https://umassathletics.com/sports/mens-soccer/stats/2024</x:v>
      </x:c>
      <x:c r="P24" s="2" t="str"/>
    </x:row>
    <x:row r="25" ht="22" customHeight="1">
      <x:c r="A25" s="2" t="str">
        <x:v>Ivan Vrh</x:v>
      </x:c>
      <x:c r="B25" s="18" t="n">
        <x:v>2025</x:v>
      </x:c>
      <x:c r="C25" s="16" t="str">
        <x:v>UMass</x:v>
      </x:c>
      <x:c r="D25" s="16" t="n">
        <x:v>17</x:v>
      </x:c>
      <x:c r="E25" s="16" t="n">
        <x:v>15</x:v>
      </x:c>
      <x:c r="F25" s="16" t="n">
        <x:v>1240</x:v>
      </x:c>
      <x:c r="G25" s="16" t="n">
        <x:v>2</x:v>
      </x:c>
      <x:c r="H25" s="16" t="n">
        <x:v>1</x:v>
      </x:c>
      <x:c r="I25" s="16" t="n">
        <x:v>5</x:v>
      </x:c>
      <x:c r="J25" s="16" t="n">
        <x:v>24</x:v>
      </x:c>
      <x:c r="K25" s="16" t="n">
        <x:v>10</x:v>
      </x:c>
      <x:c r="L25" s="16" t="n">
        <x:v>0</x:v>
      </x:c>
      <x:c r="M25" s="2" t="str">
        <x:v>Final</x:v>
      </x:c>
      <x:c r="N25" s="2"/>
      <x:c r="O25" s="2" t="str">
        <x:v>https://umassathletics.com/sports/mens-soccer/stats/2025</x:v>
      </x:c>
      <x:c r="P25" s="2" t="str"/>
    </x:row>
    <x:row r="26" ht="100" customHeight="1">
      <x:c r="A26" s="2" t="str">
        <x:v>Ivan Vrh</x:v>
      </x:c>
      <x:c r="B26" s="18" t="n">
        <x:v>2026</x:v>
      </x:c>
      <x:c r="C26" s="16" t="str">
        <x:v>UMass</x:v>
      </x:c>
      <x:c r="D26" s="16" t="n">
        <x:v>10</x:v>
      </x:c>
      <x:c r="E26" s="16" t="n">
        <x:v>7</x:v>
      </x:c>
      <x:c r="F26" s="16" t="n">
        <x:v>782</x:v>
      </x:c>
      <x:c r="G26" s="16" t="n">
        <x:v>0</x:v>
      </x:c>
      <x:c r="H26" s="16" t="n">
        <x:v>1</x:v>
      </x:c>
      <x:c r="I26" s="16" t="n">
        <x:v>1</x:v>
      </x:c>
      <x:c r="J26" s="16" t="n">
        <x:v>4</x:v>
      </x:c>
      <x:c r="K26" s="16" t="n">
        <x:v>2</x:v>
      </x:c>
      <x:c r="L26" s="16" t="n">
        <x:v>0</x:v>
      </x:c>
      <x:c r="M26" s="2" t="str">
        <x:v>In progress</x:v>
      </x:c>
      <x:c r="N26" s="17" t="n">
        <x:v>3</x:v>
      </x:c>
      <x:c r="O26" s="2" t="str">
        <x:v>https://umassathletics.com/sports/mens-soccer/stats/2026
https://umassathletics.com/sports/mens-soccer/schedule/2026</x:v>
      </x:c>
      <x:c r="P26" s="32" t="str">
        <x:v> Remaining regular-season games as of Oct 15: Oct 17 St. Thomas; Oct 25 Kansas City; Oct 31 Delaware. Additional postseason games conditional and excluded.</x:v>
      </x:c>
    </x:row>
    <x:row r="27" ht="22" customHeight="1">
      <x:c r="A27" s="2" t="str">
        <x:v>Keagan Pace</x:v>
      </x:c>
      <x:c r="B27" s="18" t="n">
        <x:v>2023</x:v>
      </x:c>
      <x:c r="C27" s="16" t="str">
        <x:v>DePaul</x:v>
      </x:c>
      <x:c r="D27" s="16" t="n">
        <x:v>12</x:v>
      </x:c>
      <x:c r="E27" s="16" t="n">
        <x:v>1</x:v>
      </x:c>
      <x:c r="F27" s="16" t="n">
        <x:v>441</x:v>
      </x:c>
      <x:c r="G27" s="16" t="n">
        <x:v>0</x:v>
      </x:c>
      <x:c r="H27" s="16" t="n">
        <x:v>1</x:v>
      </x:c>
      <x:c r="I27" s="16" t="n">
        <x:v>1</x:v>
      </x:c>
      <x:c r="J27" s="16" t="n">
        <x:v>7</x:v>
      </x:c>
      <x:c r="K27" s="16" t="n">
        <x:v>3</x:v>
      </x:c>
      <x:c r="L27" s="16" t="n">
        <x:v>0</x:v>
      </x:c>
      <x:c r="M27" s="2" t="str">
        <x:v>Final</x:v>
      </x:c>
      <x:c r="N27" s="2"/>
      <x:c r="O27" s="2" t="str">
        <x:v>https://depaulbluedemons.com/sports/mens-soccer/stats/2023</x:v>
      </x:c>
      <x:c r="P27" s="2" t="str"/>
    </x:row>
    <x:row r="28" ht="22" customHeight="1">
      <x:c r="A28" s="2" t="str">
        <x:v>Keagan Pace</x:v>
      </x:c>
      <x:c r="B28" s="18" t="n">
        <x:v>2024</x:v>
      </x:c>
      <x:c r="C28" s="16" t="str">
        <x:v>DePaul</x:v>
      </x:c>
      <x:c r="D28" s="16" t="n">
        <x:v>12</x:v>
      </x:c>
      <x:c r="E28" s="16" t="n">
        <x:v>10</x:v>
      </x:c>
      <x:c r="F28" s="16" t="n">
        <x:v>601</x:v>
      </x:c>
      <x:c r="G28" s="16" t="n">
        <x:v>3</x:v>
      </x:c>
      <x:c r="H28" s="16" t="n">
        <x:v>5</x:v>
      </x:c>
      <x:c r="I28" s="16" t="n">
        <x:v>11</x:v>
      </x:c>
      <x:c r="J28" s="16" t="n">
        <x:v>11</x:v>
      </x:c>
      <x:c r="K28" s="16" t="n">
        <x:v>7</x:v>
      </x:c>
      <x:c r="L28" s="16" t="n">
        <x:v>1</x:v>
      </x:c>
      <x:c r="M28" s="2" t="str">
        <x:v>Final</x:v>
      </x:c>
      <x:c r="N28" s="2"/>
      <x:c r="O28" s="2" t="str">
        <x:v>https://depaulbluedemons.com/sports/mens-soccer/stats/2024</x:v>
      </x:c>
      <x:c r="P28" s="2" t="str"/>
    </x:row>
    <x:row r="29" ht="22" customHeight="1">
      <x:c r="A29" s="2" t="str">
        <x:v>Keagan Pace</x:v>
      </x:c>
      <x:c r="B29" s="18" t="n">
        <x:v>2025</x:v>
      </x:c>
      <x:c r="C29" s="16" t="str">
        <x:v>DePaul</x:v>
      </x:c>
      <x:c r="D29" s="16" t="n">
        <x:v>6</x:v>
      </x:c>
      <x:c r="E29" s="16" t="n">
        <x:v>6</x:v>
      </x:c>
      <x:c r="F29" s="16" t="n">
        <x:v>364</x:v>
      </x:c>
      <x:c r="G29" s="16" t="n">
        <x:v>4</x:v>
      </x:c>
      <x:c r="H29" s="16" t="n">
        <x:v>0</x:v>
      </x:c>
      <x:c r="I29" s="16" t="n">
        <x:v>8</x:v>
      </x:c>
      <x:c r="J29" s="16" t="n">
        <x:v>16</x:v>
      </x:c>
      <x:c r="K29" s="16" t="n">
        <x:v>9</x:v>
      </x:c>
      <x:c r="L29" s="16" t="n">
        <x:v>0</x:v>
      </x:c>
      <x:c r="M29" s="2" t="str">
        <x:v>Final</x:v>
      </x:c>
      <x:c r="N29" s="2"/>
      <x:c r="O29" s="2" t="str">
        <x:v>https://depaulbluedemons.com/sports/mens-soccer/stats/2025</x:v>
      </x:c>
      <x:c r="P29" s="2" t="str"/>
    </x:row>
    <x:row r="30" ht="100" customHeight="1">
      <x:c r="A30" s="2" t="str">
        <x:v>Keagan Pace</x:v>
      </x:c>
      <x:c r="B30" s="18" t="n">
        <x:v>2026</x:v>
      </x:c>
      <x:c r="C30" s="16" t="str">
        <x:v>DePaul</x:v>
      </x:c>
      <x:c r="D30" s="16" t="n">
        <x:v>7</x:v>
      </x:c>
      <x:c r="E30" s="16" t="n">
        <x:v>6</x:v>
      </x:c>
      <x:c r="F30" s="16" t="n">
        <x:v>315</x:v>
      </x:c>
      <x:c r="G30" s="16" t="n">
        <x:v>3</x:v>
      </x:c>
      <x:c r="H30" s="16" t="n">
        <x:v>0</x:v>
      </x:c>
      <x:c r="I30" s="16" t="n">
        <x:v>6</x:v>
      </x:c>
      <x:c r="J30" s="16" t="n">
        <x:v>10</x:v>
      </x:c>
      <x:c r="K30" s="16" t="n">
        <x:v>7</x:v>
      </x:c>
      <x:c r="L30" s="16" t="n">
        <x:v>0</x:v>
      </x:c>
      <x:c r="M30" s="2" t="str">
        <x:v>In progress</x:v>
      </x:c>
      <x:c r="N30" s="17" t="n">
        <x:v>6</x:v>
      </x:c>
      <x:c r="O30" s="2" t="str">
        <x:v>https://depaulbluedemons.com/sports/mens-soccer/stats/2026
https://depaulbluedemons.com/sports/mens-soccer/schedule/2026</x:v>
      </x:c>
      <x:c r="P30" s="32" t="str">
        <x:v> Remaining regular-season games as of Oct 15: Oct 16 St. John’s; Oct 20 Western Michigan; Oct 24 Marquette; Oct 27 Seton Hall; Oct 31 Butler; Nov 6 Creighton. Postponed UIC game excluded until rescheduled. Additional postseason games conditional and excluded.</x:v>
      </x:c>
    </x:row>
    <x:row r="31" ht="14" customHeight="1">
      <x:c r="A31" s="70"/>
      <x:c r="B31" s="73"/>
      <x:c r="C31" s="72"/>
      <x:c r="D31" s="72"/>
      <x:c r="E31" s="72"/>
      <x:c r="F31" s="72"/>
      <x:c r="G31" s="72"/>
      <x:c r="H31" s="72"/>
      <x:c r="I31" s="72"/>
      <x:c r="J31" s="72"/>
      <x:c r="K31" s="72"/>
      <x:c r="L31" s="72"/>
      <x:c r="M31" s="70"/>
      <x:c r="N31" s="70"/>
      <x:c r="O31" s="70"/>
      <x:c r="P31" s="70"/>
    </x:row>
    <x:row r="32" ht="14" customHeight="1">
      <x:c r="A32" s="70"/>
      <x:c r="B32" s="73"/>
      <x:c r="C32" s="72"/>
      <x:c r="D32" s="72"/>
      <x:c r="E32" s="72"/>
      <x:c r="F32" s="72"/>
      <x:c r="G32" s="72"/>
      <x:c r="H32" s="72"/>
      <x:c r="I32" s="72"/>
      <x:c r="J32" s="72"/>
      <x:c r="K32" s="72"/>
      <x:c r="L32" s="72"/>
      <x:c r="M32" s="70"/>
      <x:c r="N32" s="70"/>
      <x:c r="O32" s="70"/>
      <x:c r="P32" s="70"/>
    </x:row>
    <x:row r="33" ht="14" customHeight="1">
      <x:c r="A33" s="70"/>
      <x:c r="B33" s="73"/>
      <x:c r="C33" s="72"/>
      <x:c r="D33" s="72"/>
      <x:c r="E33" s="72"/>
      <x:c r="F33" s="72"/>
      <x:c r="G33" s="72"/>
      <x:c r="H33" s="72"/>
      <x:c r="I33" s="72"/>
      <x:c r="J33" s="72"/>
      <x:c r="K33" s="72"/>
      <x:c r="L33" s="72"/>
      <x:c r="M33" s="70"/>
      <x:c r="N33" s="70"/>
      <x:c r="O33" s="70"/>
      <x:c r="P33" s="70"/>
    </x:row>
    <x:row r="34" ht="14" customHeight="1">
      <x:c r="A34" s="70"/>
      <x:c r="B34" s="73"/>
      <x:c r="C34" s="72"/>
      <x:c r="D34" s="72"/>
      <x:c r="E34" s="72"/>
      <x:c r="F34" s="72"/>
      <x:c r="G34" s="72"/>
      <x:c r="H34" s="72"/>
      <x:c r="I34" s="72"/>
      <x:c r="J34" s="72"/>
      <x:c r="K34" s="72"/>
      <x:c r="L34" s="72"/>
      <x:c r="M34" s="70"/>
      <x:c r="N34" s="70"/>
      <x:c r="O34" s="70"/>
      <x:c r="P34" s="70"/>
    </x:row>
    <x:row r="35" ht="22" customHeight="1">
      <x:c r="A35" s="2" t="str">
        <x:v>Patrick Cayelli</x:v>
      </x:c>
      <x:c r="B35" s="18" t="n">
        <x:v>2022</x:v>
      </x:c>
      <x:c r="C35" s="16" t="str">
        <x:v>Penn</x:v>
      </x:c>
      <x:c r="D35" s="16" t="n">
        <x:v>15</x:v>
      </x:c>
      <x:c r="E35" s="16" t="n">
        <x:v>0</x:v>
      </x:c>
      <x:c r="F35" s="16" t="n">
        <x:v>217</x:v>
      </x:c>
      <x:c r="G35" s="16" t="n">
        <x:v>0</x:v>
      </x:c>
      <x:c r="H35" s="16" t="n">
        <x:v>0</x:v>
      </x:c>
      <x:c r="I35" s="16" t="n">
        <x:v>0</x:v>
      </x:c>
      <x:c r="J35" s="16" t="n">
        <x:v>3</x:v>
      </x:c>
      <x:c r="K35" s="16" t="n">
        <x:v>0</x:v>
      </x:c>
      <x:c r="L35" s="16" t="n">
        <x:v>0</x:v>
      </x:c>
      <x:c r="M35" s="2" t="str">
        <x:v>Final</x:v>
      </x:c>
      <x:c r="N35" s="2"/>
      <x:c r="O35" s="2" t="str">
        <x:v>https://pennathletics.com/sports/mens-soccer/stats/2022</x:v>
      </x:c>
      <x:c r="P35" s="2" t="str"/>
    </x:row>
    <x:row r="36" ht="22" customHeight="1">
      <x:c r="A36" s="2" t="str">
        <x:v>Patrick Cayelli</x:v>
      </x:c>
      <x:c r="B36" s="18" t="n">
        <x:v>2023</x:v>
      </x:c>
      <x:c r="C36" s="16" t="str">
        <x:v>Penn</x:v>
      </x:c>
      <x:c r="D36" s="16" t="n">
        <x:v>13</x:v>
      </x:c>
      <x:c r="E36" s="16" t="n">
        <x:v>7</x:v>
      </x:c>
      <x:c r="F36" s="16" t="n">
        <x:v>356</x:v>
      </x:c>
      <x:c r="G36" s="16" t="n">
        <x:v>0</x:v>
      </x:c>
      <x:c r="H36" s="16" t="n">
        <x:v>0</x:v>
      </x:c>
      <x:c r="I36" s="16" t="n">
        <x:v>0</x:v>
      </x:c>
      <x:c r="J36" s="16" t="n">
        <x:v>6</x:v>
      </x:c>
      <x:c r="K36" s="16" t="n">
        <x:v>1</x:v>
      </x:c>
      <x:c r="L36" s="16" t="n">
        <x:v>0</x:v>
      </x:c>
      <x:c r="M36" s="2" t="str">
        <x:v>Final</x:v>
      </x:c>
      <x:c r="N36" s="2"/>
      <x:c r="O36" s="2" t="str">
        <x:v>https://pennathletics.com/sports/mens-soccer/stats/2023</x:v>
      </x:c>
      <x:c r="P36" s="2" t="str"/>
    </x:row>
    <x:row r="37" ht="22" customHeight="1">
      <x:c r="A37" s="2" t="str">
        <x:v>Patrick Cayelli</x:v>
      </x:c>
      <x:c r="B37" s="18" t="n">
        <x:v>2024</x:v>
      </x:c>
      <x:c r="C37" s="16" t="str">
        <x:v>Penn</x:v>
      </x:c>
      <x:c r="D37" s="16" t="n">
        <x:v>19</x:v>
      </x:c>
      <x:c r="E37" s="16" t="n">
        <x:v>19</x:v>
      </x:c>
      <x:c r="F37" s="16" t="n">
        <x:v>1329</x:v>
      </x:c>
      <x:c r="G37" s="16" t="n">
        <x:v>2</x:v>
      </x:c>
      <x:c r="H37" s="16" t="n">
        <x:v>9</x:v>
      </x:c>
      <x:c r="I37" s="16" t="n">
        <x:v>13</x:v>
      </x:c>
      <x:c r="J37" s="16" t="n">
        <x:v>20</x:v>
      </x:c>
      <x:c r="K37" s="16" t="n">
        <x:v>8</x:v>
      </x:c>
      <x:c r="L37" s="16" t="n">
        <x:v>1</x:v>
      </x:c>
      <x:c r="M37" s="2" t="str">
        <x:v>Final</x:v>
      </x:c>
      <x:c r="N37" s="2"/>
      <x:c r="O37" s="2" t="str">
        <x:v>https://pennathletics.com/sports/mens-soccer/stats/2024</x:v>
      </x:c>
      <x:c r="P37" s="2" t="str"/>
    </x:row>
    <x:row r="38" ht="22" customHeight="1">
      <x:c r="A38" s="2" t="str">
        <x:v>Patrick Cayelli</x:v>
      </x:c>
      <x:c r="B38" s="18" t="n">
        <x:v>2025</x:v>
      </x:c>
      <x:c r="C38" s="16" t="str">
        <x:v>Penn</x:v>
      </x:c>
      <x:c r="D38" s="16" t="n">
        <x:v>17</x:v>
      </x:c>
      <x:c r="E38" s="16" t="n">
        <x:v>17</x:v>
      </x:c>
      <x:c r="F38" s="16" t="n">
        <x:v>1205</x:v>
      </x:c>
      <x:c r="G38" s="16" t="n">
        <x:v>9</x:v>
      </x:c>
      <x:c r="H38" s="16" t="n">
        <x:v>8</x:v>
      </x:c>
      <x:c r="I38" s="16" t="n">
        <x:v>26</x:v>
      </x:c>
      <x:c r="J38" s="16" t="n">
        <x:v>42</x:v>
      </x:c>
      <x:c r="K38" s="16" t="n">
        <x:v>25</x:v>
      </x:c>
      <x:c r="L38" s="16" t="n">
        <x:v>2</x:v>
      </x:c>
      <x:c r="M38" s="2" t="str">
        <x:v>Final</x:v>
      </x:c>
      <x:c r="N38" s="2"/>
      <x:c r="O38" s="2" t="str">
        <x:v>https://pennathletics.com/sports/mens-soccer/stats/2025</x:v>
      </x:c>
      <x:c r="P38" s="2" t="str"/>
    </x:row>
    <x:row r="39" ht="22" customHeight="1">
      <x:c r="A39" s="2" t="str">
        <x:v>Patrick Cayelli</x:v>
      </x:c>
      <x:c r="B39" s="18" t="n">
        <x:v>2026</x:v>
      </x:c>
      <x:c r="C39" s="16" t="str">
        <x:v>Austin FC II</x:v>
      </x:c>
      <x:c r="D39" s="16"/>
      <x:c r="E39" s="16"/>
      <x:c r="F39" s="16"/>
      <x:c r="G39" s="16"/>
      <x:c r="H39" s="16"/>
      <x:c r="I39" s="16"/>
      <x:c r="J39" s="16"/>
      <x:c r="K39" s="16"/>
      <x:c r="L39" s="16"/>
      <x:c r="M39" s="2" t="str">
        <x:v>Professional</x:v>
      </x:c>
      <x:c r="N39" s="17" t="str">
        <x:v>N/A</x:v>
      </x:c>
      <x:c r="O39" s="2" t="str">
        <x:v>https://pennathletics.com/news/2026/2/6/mens-soccer-austin-fc-ii-signs-cayelli-to-mls-next-pro-roster.aspx</x:v>
      </x:c>
      <x:c r="P39" s="2" t="str">
        <x:v>No college season.</x:v>
      </x:c>
    </x:row>
    <x:row r="40" ht="22" customHeight="1">
      <x:c r="A40" s="2" t="str">
        <x:v>Jack Wagoner</x:v>
      </x:c>
      <x:c r="B40" s="18" t="n">
        <x:v>2022</x:v>
      </x:c>
      <x:c r="C40" s="16" t="str">
        <x:v>Penn</x:v>
      </x:c>
      <x:c r="D40" s="16" t="n">
        <x:v>8</x:v>
      </x:c>
      <x:c r="E40" s="16" t="n">
        <x:v>0</x:v>
      </x:c>
      <x:c r="F40" s="16" t="n">
        <x:v>65</x:v>
      </x:c>
      <x:c r="G40" s="16" t="n">
        <x:v>0</x:v>
      </x:c>
      <x:c r="H40" s="16" t="n">
        <x:v>0</x:v>
      </x:c>
      <x:c r="I40" s="16" t="n">
        <x:v>0</x:v>
      </x:c>
      <x:c r="J40" s="16" t="n">
        <x:v>2</x:v>
      </x:c>
      <x:c r="K40" s="16" t="n">
        <x:v>2</x:v>
      </x:c>
      <x:c r="L40" s="16" t="n">
        <x:v>0</x:v>
      </x:c>
      <x:c r="M40" s="2" t="str">
        <x:v>Final</x:v>
      </x:c>
      <x:c r="N40" s="2"/>
      <x:c r="O40" s="2" t="str">
        <x:v>https://pennathletics.com/sports/mens-soccer/stats/2022</x:v>
      </x:c>
      <x:c r="P40" s="2" t="str"/>
    </x:row>
    <x:row r="41" ht="22" customHeight="1">
      <x:c r="A41" s="2" t="str">
        <x:v>Jack Wagoner</x:v>
      </x:c>
      <x:c r="B41" s="18" t="n">
        <x:v>2023</x:v>
      </x:c>
      <x:c r="C41" s="16" t="str">
        <x:v>Penn</x:v>
      </x:c>
      <x:c r="D41" s="16" t="n">
        <x:v>15</x:v>
      </x:c>
      <x:c r="E41" s="16" t="n">
        <x:v>0</x:v>
      </x:c>
      <x:c r="F41" s="16" t="n">
        <x:v>214</x:v>
      </x:c>
      <x:c r="G41" s="16" t="n">
        <x:v>0</x:v>
      </x:c>
      <x:c r="H41" s="16" t="n">
        <x:v>0</x:v>
      </x:c>
      <x:c r="I41" s="16" t="n">
        <x:v>0</x:v>
      </x:c>
      <x:c r="J41" s="16" t="n">
        <x:v>4</x:v>
      </x:c>
      <x:c r="K41" s="16" t="n">
        <x:v>2</x:v>
      </x:c>
      <x:c r="L41" s="16" t="n">
        <x:v>0</x:v>
      </x:c>
      <x:c r="M41" s="2" t="str">
        <x:v>Final</x:v>
      </x:c>
      <x:c r="N41" s="2"/>
      <x:c r="O41" s="2" t="str">
        <x:v>https://pennathletics.com/sports/mens-soccer/stats/2023</x:v>
      </x:c>
      <x:c r="P41" s="2" t="str"/>
    </x:row>
    <x:row r="42" ht="22" customHeight="1">
      <x:c r="A42" s="2" t="str">
        <x:v>Jack Wagoner</x:v>
      </x:c>
      <x:c r="B42" s="18" t="n">
        <x:v>2024</x:v>
      </x:c>
      <x:c r="C42" s="16" t="str">
        <x:v>Penn</x:v>
      </x:c>
      <x:c r="D42" s="16" t="n">
        <x:v>19</x:v>
      </x:c>
      <x:c r="E42" s="16" t="n">
        <x:v>0</x:v>
      </x:c>
      <x:c r="F42" s="16" t="n">
        <x:v>364</x:v>
      </x:c>
      <x:c r="G42" s="16" t="n">
        <x:v>1</x:v>
      </x:c>
      <x:c r="H42" s="16" t="n">
        <x:v>0</x:v>
      </x:c>
      <x:c r="I42" s="16" t="n">
        <x:v>2</x:v>
      </x:c>
      <x:c r="J42" s="16" t="n">
        <x:v>7</x:v>
      </x:c>
      <x:c r="K42" s="16" t="n">
        <x:v>3</x:v>
      </x:c>
      <x:c r="L42" s="16" t="n">
        <x:v>1</x:v>
      </x:c>
      <x:c r="M42" s="2" t="str">
        <x:v>Final</x:v>
      </x:c>
      <x:c r="N42" s="2"/>
      <x:c r="O42" s="2" t="str">
        <x:v>https://pennathletics.com/sports/mens-soccer/stats/2024</x:v>
      </x:c>
      <x:c r="P42" s="2" t="str"/>
    </x:row>
    <x:row r="43" ht="22" customHeight="1">
      <x:c r="A43" s="2" t="str">
        <x:v>Jack Wagoner</x:v>
      </x:c>
      <x:c r="B43" s="18" t="n">
        <x:v>2025</x:v>
      </x:c>
      <x:c r="C43" s="16" t="str">
        <x:v>Penn</x:v>
      </x:c>
      <x:c r="D43" s="16" t="n">
        <x:v>16</x:v>
      </x:c>
      <x:c r="E43" s="16" t="n">
        <x:v>0</x:v>
      </x:c>
      <x:c r="F43" s="16" t="n">
        <x:v>456</x:v>
      </x:c>
      <x:c r="G43" s="16" t="n">
        <x:v>5</x:v>
      </x:c>
      <x:c r="H43" s="16" t="n">
        <x:v>0</x:v>
      </x:c>
      <x:c r="I43" s="16" t="n">
        <x:v>10</x:v>
      </x:c>
      <x:c r="J43" s="16" t="n">
        <x:v>13</x:v>
      </x:c>
      <x:c r="K43" s="16" t="n">
        <x:v>9</x:v>
      </x:c>
      <x:c r="L43" s="16" t="n">
        <x:v>0</x:v>
      </x:c>
      <x:c r="M43" s="2" t="str">
        <x:v>Final</x:v>
      </x:c>
      <x:c r="N43" s="2"/>
      <x:c r="O43" s="2" t="str">
        <x:v>https://pennathletics.com/sports/mens-soccer/stats/2025</x:v>
      </x:c>
      <x:c r="P43" s="2" t="str"/>
    </x:row>
    <x:row r="44" ht="22" customHeight="1">
      <x:c r="A44" s="2" t="str">
        <x:v>Jack Wagoner</x:v>
      </x:c>
      <x:c r="B44" s="18" t="n">
        <x:v>2026</x:v>
      </x:c>
      <x:c r="C44" s="16" t="str">
        <x:v>—</x:v>
      </x:c>
      <x:c r="D44" s="16"/>
      <x:c r="E44" s="16"/>
      <x:c r="F44" s="16"/>
      <x:c r="G44" s="16"/>
      <x:c r="H44" s="16"/>
      <x:c r="I44" s="16"/>
      <x:c r="J44" s="16"/>
      <x:c r="K44" s="16"/>
      <x:c r="L44" s="16"/>
      <x:c r="M44" s="2" t="str">
        <x:v>No college record located</x:v>
      </x:c>
      <x:c r="N44" s="17" t="str">
        <x:v>N/A</x:v>
      </x:c>
      <x:c r="O44" s="2" t="str">
        <x:v>https://pennathletics.com/news/2026/9/6/mens-soccer-quakers-venture-to-pittsburgh-for-first-road-test-of-the-season.aspx</x:v>
      </x:c>
      <x:c r="P44" s="2" t="str">
        <x:v>2026 Penn article refers to Wagoner as class of 2026 alumnus.</x:v>
      </x:c>
    </x:row>
    <x:row r="45" ht="88" customHeight="1">
      <x:c r="A45" s="2" t="str">
        <x:v>Jonah Biggar</x:v>
      </x:c>
      <x:c r="B45" s="18" t="n">
        <x:v>2023</x:v>
      </x:c>
      <x:c r="C45" s="16" t="str">
        <x:v>South Carolina</x:v>
      </x:c>
      <x:c r="D45" s="16" t="n">
        <x:v>18</x:v>
      </x:c>
      <x:c r="E45" s="16" t="n">
        <x:v>17</x:v>
      </x:c>
      <x:c r="F45" s="16" t="n">
        <x:v>1418</x:v>
      </x:c>
      <x:c r="G45" s="16" t="n">
        <x:v>1</x:v>
      </x:c>
      <x:c r="H45" s="16" t="n">
        <x:v>0</x:v>
      </x:c>
      <x:c r="I45" s="16" t="n">
        <x:v>2</x:v>
      </x:c>
      <x:c r="J45" s="16" t="n">
        <x:v>11</x:v>
      </x:c>
      <x:c r="K45" s="16" t="n">
        <x:v>1</x:v>
      </x:c>
      <x:c r="L45" s="16" t="n">
        <x:v>0</x:v>
      </x:c>
      <x:c r="M45" s="2" t="str">
        <x:v>Final</x:v>
      </x:c>
      <x:c r="N45" s="2"/>
      <x:c r="O45" s="32" t="str">
        <x:v>https://gamecocksonline.com/sports/msoc/cumestats/season/2023/
https://api.wmt.games/api/statistics/teams/556312/players?per_page=150</x:v>
      </x:c>
      <x:c r="P45" s="32" t="str">
        <x:v>Official cumulative feed lists him as Jonah Bigger. Minutes converted from seconds and rounded to nearest whole minute. Feed and 18 regular/postseason game records total 17 starts; biography says 14. Cumulative statistical record used. Preseason Wofford exhibition excluded.</x:v>
      </x:c>
    </x:row>
    <x:row r="46" ht="88" customHeight="1">
      <x:c r="A46" s="2" t="str">
        <x:v>Jonah Biggar</x:v>
      </x:c>
      <x:c r="B46" s="18" t="n">
        <x:v>2024</x:v>
      </x:c>
      <x:c r="C46" s="16" t="str">
        <x:v>South Carolina</x:v>
      </x:c>
      <x:c r="D46" s="16" t="n">
        <x:v>16</x:v>
      </x:c>
      <x:c r="E46" s="16" t="n">
        <x:v>16</x:v>
      </x:c>
      <x:c r="F46" s="16" t="n">
        <x:v>1390</x:v>
      </x:c>
      <x:c r="G46" s="16" t="n">
        <x:v>1</x:v>
      </x:c>
      <x:c r="H46" s="16" t="n">
        <x:v>4</x:v>
      </x:c>
      <x:c r="I46" s="16" t="n">
        <x:v>6</x:v>
      </x:c>
      <x:c r="J46" s="16" t="n">
        <x:v>9</x:v>
      </x:c>
      <x:c r="K46" s="16" t="n">
        <x:v>4</x:v>
      </x:c>
      <x:c r="L46" s="16" t="n">
        <x:v>0</x:v>
      </x:c>
      <x:c r="M46" s="2" t="str">
        <x:v>Final</x:v>
      </x:c>
      <x:c r="N46" s="2"/>
      <x:c r="O46" s="32" t="str">
        <x:v>https://gamecocksonline.com/sports/msoc/cumestats/season/2024/
https://api.wmt.games/api/statistics/teams/587830/players?per_page=150</x:v>
      </x:c>
      <x:c r="P46" s="32" t="str">
        <x:v>Official cumulative feed lists him as Jonah Bigger. Minutes converted from seconds and rounded to nearest whole minute. Biography minutes differ slightly (1,391); cumulative feed used consistently.</x:v>
      </x:c>
    </x:row>
    <x:row r="47" ht="88" customHeight="1">
      <x:c r="A47" s="2" t="str">
        <x:v>Jonah Biggar</x:v>
      </x:c>
      <x:c r="B47" s="18" t="n">
        <x:v>2025</x:v>
      </x:c>
      <x:c r="C47" s="16" t="str">
        <x:v>South Carolina</x:v>
      </x:c>
      <x:c r="D47" s="16" t="n">
        <x:v>15</x:v>
      </x:c>
      <x:c r="E47" s="16" t="n">
        <x:v>13</x:v>
      </x:c>
      <x:c r="F47" s="16" t="n">
        <x:v>1148</x:v>
      </x:c>
      <x:c r="G47" s="16" t="n">
        <x:v>0</x:v>
      </x:c>
      <x:c r="H47" s="16" t="n">
        <x:v>3</x:v>
      </x:c>
      <x:c r="I47" s="16" t="n">
        <x:v>3</x:v>
      </x:c>
      <x:c r="J47" s="16" t="n">
        <x:v>4</x:v>
      </x:c>
      <x:c r="K47" s="16" t="n">
        <x:v>0</x:v>
      </x:c>
      <x:c r="L47" s="16" t="n">
        <x:v>0</x:v>
      </x:c>
      <x:c r="M47" s="2" t="str">
        <x:v>Final</x:v>
      </x:c>
      <x:c r="N47" s="2"/>
      <x:c r="O47" s="32" t="str">
        <x:v>https://gamecocksonline.com/sports/msoc/cumestats/season/2025/
https://api.wmt.games/api/statistics/teams/603646/players?per_page=150</x:v>
      </x:c>
      <x:c r="P47" s="32" t="str">
        <x:v>Official cumulative feed lists him as Jonah Bigger. Minutes converted from seconds and rounded to nearest whole minute. Biography minutes differ slightly (1,149); cumulative feed used consistently.</x:v>
      </x:c>
    </x:row>
    <x:row r="48" ht="22" customHeight="1">
      <x:c r="A48" s="2" t="str">
        <x:v>Jonah Biggar</x:v>
      </x:c>
      <x:c r="B48" s="18" t="n">
        <x:v>2026</x:v>
      </x:c>
      <x:c r="C48" s="16" t="str">
        <x:v>North Texas SC</x:v>
      </x:c>
      <x:c r="D48" s="16"/>
      <x:c r="E48" s="16"/>
      <x:c r="F48" s="16"/>
      <x:c r="G48" s="16"/>
      <x:c r="H48" s="16"/>
      <x:c r="I48" s="16"/>
      <x:c r="J48" s="16"/>
      <x:c r="K48" s="16"/>
      <x:c r="L48" s="16"/>
      <x:c r="M48" s="2" t="str">
        <x:v>Professional</x:v>
      </x:c>
      <x:c r="N48" s="17" t="str">
        <x:v>N/A</x:v>
      </x:c>
      <x:c r="O48" s="2" t="str">
        <x:v>https://www.fcdallas.com/northtexassc/news/north-texas-sc-signs-defender-jonah-biggar</x:v>
      </x:c>
      <x:c r="P48" s="2" t="str">
        <x:v>No college season.</x:v>
      </x:c>
    </x:row>
    <x:row r="49" ht="22" customHeight="1">
      <x:c r="A49" s="2" t="str">
        <x:v>Luke Halkett</x:v>
      </x:c>
      <x:c r="B49" s="18" t="n">
        <x:v>2022</x:v>
      </x:c>
      <x:c r="C49" s="16" t="str">
        <x:v>USC-Upstate</x:v>
      </x:c>
      <x:c r="D49" s="16" t="n">
        <x:v>16</x:v>
      </x:c>
      <x:c r="E49" s="16" t="n">
        <x:v>3</x:v>
      </x:c>
      <x:c r="F49" s="16" t="n">
        <x:v>635</x:v>
      </x:c>
      <x:c r="G49" s="16" t="n">
        <x:v>1</x:v>
      </x:c>
      <x:c r="H49" s="16" t="n">
        <x:v>0</x:v>
      </x:c>
      <x:c r="I49" s="16" t="n">
        <x:v>2</x:v>
      </x:c>
      <x:c r="J49" s="16" t="n">
        <x:v>6</x:v>
      </x:c>
      <x:c r="K49" s="16" t="n">
        <x:v>3</x:v>
      </x:c>
      <x:c r="L49" s="16" t="n">
        <x:v>0</x:v>
      </x:c>
      <x:c r="M49" s="2" t="str">
        <x:v>Final</x:v>
      </x:c>
      <x:c r="N49" s="2"/>
      <x:c r="O49" s="2" t="str">
        <x:v>https://upstatespartans.com/sports/mens-soccer/stats/2022</x:v>
      </x:c>
      <x:c r="P49" s="2" t="str"/>
    </x:row>
    <x:row r="50" ht="22" customHeight="1">
      <x:c r="A50" s="2" t="str">
        <x:v>Luke Halkett</x:v>
      </x:c>
      <x:c r="B50" s="18" t="n">
        <x:v>2023</x:v>
      </x:c>
      <x:c r="C50" s="16" t="str">
        <x:v>USC-Upstate</x:v>
      </x:c>
      <x:c r="D50" s="16" t="n">
        <x:v>14</x:v>
      </x:c>
      <x:c r="E50" s="16" t="n">
        <x:v>7</x:v>
      </x:c>
      <x:c r="F50" s="16" t="n">
        <x:v>763</x:v>
      </x:c>
      <x:c r="G50" s="16" t="n">
        <x:v>1</x:v>
      </x:c>
      <x:c r="H50" s="16" t="n">
        <x:v>1</x:v>
      </x:c>
      <x:c r="I50" s="16" t="n">
        <x:v>3</x:v>
      </x:c>
      <x:c r="J50" s="16" t="n">
        <x:v>6</x:v>
      </x:c>
      <x:c r="K50" s="16" t="n">
        <x:v>1</x:v>
      </x:c>
      <x:c r="L50" s="16" t="n">
        <x:v>0</x:v>
      </x:c>
      <x:c r="M50" s="2" t="str">
        <x:v>Final</x:v>
      </x:c>
      <x:c r="N50" s="2"/>
      <x:c r="O50" s="2" t="str">
        <x:v>https://upstatespartans.com/sports/mens-soccer/stats/2023</x:v>
      </x:c>
      <x:c r="P50" s="2" t="str"/>
    </x:row>
    <x:row r="51" ht="22" customHeight="1">
      <x:c r="A51" s="2" t="str">
        <x:v>Luke Halkett</x:v>
      </x:c>
      <x:c r="B51" s="18" t="n">
        <x:v>2024</x:v>
      </x:c>
      <x:c r="C51" s="16" t="str">
        <x:v>USC-Upstate</x:v>
      </x:c>
      <x:c r="D51" s="16" t="n">
        <x:v>16</x:v>
      </x:c>
      <x:c r="E51" s="16" t="n">
        <x:v>15</x:v>
      </x:c>
      <x:c r="F51" s="16" t="n">
        <x:v>1279</x:v>
      </x:c>
      <x:c r="G51" s="16" t="n">
        <x:v>2</x:v>
      </x:c>
      <x:c r="H51" s="16" t="n">
        <x:v>0</x:v>
      </x:c>
      <x:c r="I51" s="16" t="n">
        <x:v>4</x:v>
      </x:c>
      <x:c r="J51" s="16" t="n">
        <x:v>13</x:v>
      </x:c>
      <x:c r="K51" s="16" t="n">
        <x:v>4</x:v>
      </x:c>
      <x:c r="L51" s="16" t="n">
        <x:v>0</x:v>
      </x:c>
      <x:c r="M51" s="2" t="str">
        <x:v>Final</x:v>
      </x:c>
      <x:c r="N51" s="2"/>
      <x:c r="O51" s="2" t="str">
        <x:v>https://upstatespartans.com/sports/mens-soccer/stats/2024</x:v>
      </x:c>
      <x:c r="P51" s="2" t="str"/>
    </x:row>
    <x:row r="52" ht="22" customHeight="1">
      <x:c r="A52" s="2" t="str">
        <x:v>Luke Halkett</x:v>
      </x:c>
      <x:c r="B52" s="18" t="n">
        <x:v>2025</x:v>
      </x:c>
      <x:c r="C52" s="16" t="str">
        <x:v>Gardner-Webb</x:v>
      </x:c>
      <x:c r="D52" s="16" t="n">
        <x:v>4</x:v>
      </x:c>
      <x:c r="E52" s="16" t="n">
        <x:v>0</x:v>
      </x:c>
      <x:c r="F52" s="16" t="n">
        <x:v>40</x:v>
      </x:c>
      <x:c r="G52" s="16" t="n">
        <x:v>0</x:v>
      </x:c>
      <x:c r="H52" s="16" t="n">
        <x:v>0</x:v>
      </x:c>
      <x:c r="I52" s="16" t="n">
        <x:v>0</x:v>
      </x:c>
      <x:c r="J52" s="16" t="n">
        <x:v>0</x:v>
      </x:c>
      <x:c r="K52" s="16" t="n">
        <x:v>0</x:v>
      </x:c>
      <x:c r="L52" s="16" t="n">
        <x:v>0</x:v>
      </x:c>
      <x:c r="M52" s="2" t="str">
        <x:v>Final</x:v>
      </x:c>
      <x:c r="N52" s="2"/>
      <x:c r="O52" s="2" t="str">
        <x:v>https://gwusports.com/sports/mens-soccer/stats/2025</x:v>
      </x:c>
      <x:c r="P52" s="2" t="str"/>
    </x:row>
    <x:row r="53" ht="22" customHeight="1">
      <x:c r="A53" s="2" t="str">
        <x:v>Luke Halkett</x:v>
      </x:c>
      <x:c r="B53" s="18" t="n">
        <x:v>2026</x:v>
      </x:c>
      <x:c r="C53" s="16" t="str">
        <x:v>—</x:v>
      </x:c>
      <x:c r="D53" s="16"/>
      <x:c r="E53" s="16"/>
      <x:c r="F53" s="16"/>
      <x:c r="G53" s="16"/>
      <x:c r="H53" s="16"/>
      <x:c r="I53" s="16"/>
      <x:c r="J53" s="16"/>
      <x:c r="K53" s="16"/>
      <x:c r="L53" s="16"/>
      <x:c r="M53" s="2" t="str">
        <x:v>No college record located</x:v>
      </x:c>
      <x:c r="N53" s="17" t="str">
        <x:v>N/A</x:v>
      </x:c>
      <x:c r="O53" s="2" t="str">
        <x:v>https://gwusports.com/sports/mens-soccer/roster/2026</x:v>
      </x:c>
      <x:c r="P53" s="2" t="str">
        <x:v>Absent from 2026 Gardner-Webb roster.</x:v>
      </x:c>
    </x:row>
    <x:row r="54" ht="22" customHeight="1">
      <x:c r="A54" s="2" t="str">
        <x:v>Mikey Burke</x:v>
      </x:c>
      <x:c r="B54" s="18" t="n">
        <x:v>2022</x:v>
      </x:c>
      <x:c r="C54" s="16" t="str">
        <x:v>Rochester</x:v>
      </x:c>
      <x:c r="D54" s="16" t="n">
        <x:v>16</x:v>
      </x:c>
      <x:c r="E54" s="16" t="n">
        <x:v>0</x:v>
      </x:c>
      <x:c r="F54" s="16" t="n">
        <x:v>555</x:v>
      </x:c>
      <x:c r="G54" s="16" t="n">
        <x:v>0</x:v>
      </x:c>
      <x:c r="H54" s="16" t="n">
        <x:v>0</x:v>
      </x:c>
      <x:c r="I54" s="16" t="n">
        <x:v>0</x:v>
      </x:c>
      <x:c r="J54" s="16" t="n">
        <x:v>8</x:v>
      </x:c>
      <x:c r="K54" s="16" t="n">
        <x:v>2</x:v>
      </x:c>
      <x:c r="L54" s="16" t="n">
        <x:v>0</x:v>
      </x:c>
      <x:c r="M54" s="2" t="str">
        <x:v>Final</x:v>
      </x:c>
      <x:c r="N54" s="2"/>
      <x:c r="O54" s="2" t="str">
        <x:v>https://uofrathletics.com/sports/mens-soccer/stats/2022</x:v>
      </x:c>
      <x:c r="P54" s="2" t="str"/>
    </x:row>
    <x:row r="55" ht="22" customHeight="1">
      <x:c r="A55" s="2" t="str">
        <x:v>Mikey Burke</x:v>
      </x:c>
      <x:c r="B55" s="18" t="n">
        <x:v>2023</x:v>
      </x:c>
      <x:c r="C55" s="16" t="str">
        <x:v>Rochester</x:v>
      </x:c>
      <x:c r="D55" s="16" t="n">
        <x:v>0</x:v>
      </x:c>
      <x:c r="E55" s="16" t="n">
        <x:v>0</x:v>
      </x:c>
      <x:c r="F55" s="16" t="n">
        <x:v>0</x:v>
      </x:c>
      <x:c r="G55" s="16" t="n">
        <x:v>0</x:v>
      </x:c>
      <x:c r="H55" s="16" t="n">
        <x:v>0</x:v>
      </x:c>
      <x:c r="I55" s="16" t="n">
        <x:v>0</x:v>
      </x:c>
      <x:c r="J55" s="16" t="n">
        <x:v>0</x:v>
      </x:c>
      <x:c r="K55" s="16" t="n">
        <x:v>0</x:v>
      </x:c>
      <x:c r="L55" s="16" t="n">
        <x:v>0</x:v>
      </x:c>
      <x:c r="M55" s="2" t="str">
        <x:v>Injury; did not play</x:v>
      </x:c>
      <x:c r="N55" s="2"/>
      <x:c r="O55" s="2" t="str">
        <x:v>https://uofrathletics.com/sports/mens-soccer/roster/mikey-burke/10963</x:v>
      </x:c>
      <x:c r="P55" s="2" t="str">
        <x:v>Bio states he missed the season through injury.</x:v>
      </x:c>
    </x:row>
    <x:row r="56" ht="22" customHeight="1">
      <x:c r="A56" s="2" t="str">
        <x:v>Mikey Burke</x:v>
      </x:c>
      <x:c r="B56" s="18" t="n">
        <x:v>2024</x:v>
      </x:c>
      <x:c r="C56" s="16" t="str">
        <x:v>Rochester</x:v>
      </x:c>
      <x:c r="D56" s="16" t="n">
        <x:v>15</x:v>
      </x:c>
      <x:c r="E56" s="16" t="n">
        <x:v>8</x:v>
      </x:c>
      <x:c r="F56" s="16" t="n">
        <x:v>766</x:v>
      </x:c>
      <x:c r="G56" s="16" t="n">
        <x:v>0</x:v>
      </x:c>
      <x:c r="H56" s="16" t="n">
        <x:v>2</x:v>
      </x:c>
      <x:c r="I56" s="16" t="n">
        <x:v>2</x:v>
      </x:c>
      <x:c r="J56" s="16" t="n">
        <x:v>3</x:v>
      </x:c>
      <x:c r="K56" s="16" t="n">
        <x:v>2</x:v>
      </x:c>
      <x:c r="L56" s="16" t="n">
        <x:v>0</x:v>
      </x:c>
      <x:c r="M56" s="2" t="str">
        <x:v>Final</x:v>
      </x:c>
      <x:c r="N56" s="2"/>
      <x:c r="O56" s="2" t="str">
        <x:v>https://uofrathletics.com/sports/mens-soccer/stats/2024</x:v>
      </x:c>
      <x:c r="P56" s="2" t="str"/>
    </x:row>
    <x:row r="57" ht="22" customHeight="1">
      <x:c r="A57" s="2" t="str">
        <x:v>Mikey Burke</x:v>
      </x:c>
      <x:c r="B57" s="18" t="n">
        <x:v>2025</x:v>
      </x:c>
      <x:c r="C57" s="16" t="str">
        <x:v>Rochester</x:v>
      </x:c>
      <x:c r="D57" s="16" t="n">
        <x:v>17</x:v>
      </x:c>
      <x:c r="E57" s="16" t="n">
        <x:v>16</x:v>
      </x:c>
      <x:c r="F57" s="16" t="n">
        <x:v>1443</x:v>
      </x:c>
      <x:c r="G57" s="16" t="n">
        <x:v>0</x:v>
      </x:c>
      <x:c r="H57" s="16" t="n">
        <x:v>1</x:v>
      </x:c>
      <x:c r="I57" s="16" t="n">
        <x:v>1</x:v>
      </x:c>
      <x:c r="J57" s="16" t="n">
        <x:v>8</x:v>
      </x:c>
      <x:c r="K57" s="16" t="n">
        <x:v>1</x:v>
      </x:c>
      <x:c r="L57" s="16" t="n">
        <x:v>0</x:v>
      </x:c>
      <x:c r="M57" s="2" t="str">
        <x:v>Final</x:v>
      </x:c>
      <x:c r="N57" s="2"/>
      <x:c r="O57" s="2" t="str">
        <x:v>https://uofrathletics.com/sports/mens-soccer/stats/2025</x:v>
      </x:c>
      <x:c r="P57" s="2" t="str"/>
    </x:row>
    <x:row r="58" ht="100" customHeight="1">
      <x:c r="A58" s="2" t="str">
        <x:v>Mikey Burke</x:v>
      </x:c>
      <x:c r="B58" s="18" t="n">
        <x:v>2026</x:v>
      </x:c>
      <x:c r="C58" s="16" t="str">
        <x:v>Rochester</x:v>
      </x:c>
      <x:c r="D58" s="16" t="n">
        <x:v>13</x:v>
      </x:c>
      <x:c r="E58" s="16" t="n">
        <x:v>12</x:v>
      </x:c>
      <x:c r="F58" s="16" t="n">
        <x:v>1072</x:v>
      </x:c>
      <x:c r="G58" s="16" t="n">
        <x:v>2</x:v>
      </x:c>
      <x:c r="H58" s="16" t="n">
        <x:v>1</x:v>
      </x:c>
      <x:c r="I58" s="16" t="n">
        <x:v>5</x:v>
      </x:c>
      <x:c r="J58" s="16" t="n">
        <x:v>6</x:v>
      </x:c>
      <x:c r="K58" s="16" t="n">
        <x:v>4</x:v>
      </x:c>
      <x:c r="L58" s="16" t="n">
        <x:v>0</x:v>
      </x:c>
      <x:c r="M58" s="2" t="str">
        <x:v>In progress</x:v>
      </x:c>
      <x:c r="N58" s="17" t="n">
        <x:v>5</x:v>
      </x:c>
      <x:c r="O58" s="2" t="str">
        <x:v>https://uofrathletics.com/sports/mens-soccer/stats/2026
https://uofrathletics.com/sports/mens-soccer/schedule/2026</x:v>
      </x:c>
      <x:c r="P58" s="32" t="str">
        <x:v> Remaining regular-season games as of Oct 15: Oct 17 Brandeis; Oct 23 Washington University; Oct 25 Chicago; Oct 31 Carnegie Mellon; Nov 7 Emory. Additional postseason games conditional and excluded.</x:v>
      </x:c>
    </x:row>
    <x:row r="59" ht="22" customHeight="1">
      <x:c r="A59" s="2" t="str">
        <x:v>Ryan Chea</x:v>
      </x:c>
      <x:c r="B59" s="18" t="n">
        <x:v>2022</x:v>
      </x:c>
      <x:c r="C59" s="16" t="str">
        <x:v>Furman</x:v>
      </x:c>
      <x:c r="D59" s="16" t="n">
        <x:v>0</x:v>
      </x:c>
      <x:c r="E59" s="16" t="n">
        <x:v>0</x:v>
      </x:c>
      <x:c r="F59" s="16" t="n">
        <x:v>0</x:v>
      </x:c>
      <x:c r="G59" s="16" t="n">
        <x:v>0</x:v>
      </x:c>
      <x:c r="H59" s="16" t="n">
        <x:v>0</x:v>
      </x:c>
      <x:c r="I59" s="16" t="n">
        <x:v>0</x:v>
      </x:c>
      <x:c r="J59" s="16" t="n">
        <x:v>0</x:v>
      </x:c>
      <x:c r="K59" s="16" t="n">
        <x:v>0</x:v>
      </x:c>
      <x:c r="L59" s="16" t="n">
        <x:v>0</x:v>
      </x:c>
      <x:c r="M59" s="2" t="str">
        <x:v>No appearances listed</x:v>
      </x:c>
      <x:c r="N59" s="2"/>
      <x:c r="O59" s="2" t="str">
        <x:v>https://s3.us-east-2.amazonaws.com/sidearm.nextgen.sites/furmanpaladins.com/stats/msoc/2022/pdf/cume.pdf</x:v>
      </x:c>
      <x:c r="P59" s="2" t="str">
        <x:v>Rostered. Not listed in final official stats. Preseason exhibition goal is excluded.</x:v>
      </x:c>
    </x:row>
    <x:row r="60" ht="22" customHeight="1">
      <x:c r="A60" s="2" t="str">
        <x:v>Ryan Chea</x:v>
      </x:c>
      <x:c r="B60" s="18" t="n">
        <x:v>2023</x:v>
      </x:c>
      <x:c r="C60" s="16" t="str">
        <x:v>—</x:v>
      </x:c>
      <x:c r="D60" s="16"/>
      <x:c r="E60" s="16"/>
      <x:c r="F60" s="16"/>
      <x:c r="G60" s="16"/>
      <x:c r="H60" s="16"/>
      <x:c r="I60" s="16"/>
      <x:c r="J60" s="16"/>
      <x:c r="K60" s="16"/>
      <x:c r="L60" s="16"/>
      <x:c r="M60" s="2" t="str">
        <x:v>No varsity record located</x:v>
      </x:c>
      <x:c r="N60" s="2"/>
      <x:c r="O60" s="2" t="str">
        <x:v>https://www.linkedin.com/in/ryan-chea-81024627b</x:v>
      </x:c>
      <x:c r="P60" s="2" t="str">
        <x:v>Self-reported Clemson club soccer is not included in NCAA varsity totals.</x:v>
      </x:c>
    </x:row>
    <x:row r="61" ht="22" customHeight="1">
      <x:c r="A61" s="2" t="str">
        <x:v>Ryan Chea</x:v>
      </x:c>
      <x:c r="B61" s="18" t="n">
        <x:v>2024</x:v>
      </x:c>
      <x:c r="C61" s="16" t="str">
        <x:v>—</x:v>
      </x:c>
      <x:c r="D61" s="16"/>
      <x:c r="E61" s="16"/>
      <x:c r="F61" s="16"/>
      <x:c r="G61" s="16"/>
      <x:c r="H61" s="16"/>
      <x:c r="I61" s="16"/>
      <x:c r="J61" s="16"/>
      <x:c r="K61" s="16"/>
      <x:c r="L61" s="16"/>
      <x:c r="M61" s="2" t="str">
        <x:v>No varsity record located</x:v>
      </x:c>
      <x:c r="N61" s="2"/>
      <x:c r="O61" s="2" t="str">
        <x:v>https://www.linkedin.com/in/ryan-chea-81024627b</x:v>
      </x:c>
      <x:c r="P61" s="2" t="str">
        <x:v>Self-reported Clemson club soccer is not included in NCAA varsity totals.</x:v>
      </x:c>
    </x:row>
    <x:row r="62" ht="22" customHeight="1">
      <x:c r="A62" s="2" t="str">
        <x:v>Ryan Chea</x:v>
      </x:c>
      <x:c r="B62" s="18" t="n">
        <x:v>2025</x:v>
      </x:c>
      <x:c r="C62" s="16" t="str">
        <x:v>—</x:v>
      </x:c>
      <x:c r="D62" s="16"/>
      <x:c r="E62" s="16"/>
      <x:c r="F62" s="16"/>
      <x:c r="G62" s="16"/>
      <x:c r="H62" s="16"/>
      <x:c r="I62" s="16"/>
      <x:c r="J62" s="16"/>
      <x:c r="K62" s="16"/>
      <x:c r="L62" s="16"/>
      <x:c r="M62" s="2" t="str">
        <x:v>No varsity record located</x:v>
      </x:c>
      <x:c r="N62" s="2"/>
      <x:c r="O62" s="2" t="str">
        <x:v>https://www.linkedin.com/in/ryan-chea-81024627b</x:v>
      </x:c>
      <x:c r="P62" s="2" t="str">
        <x:v>Self-reported Clemson club soccer is not included in NCAA varsity totals.</x:v>
      </x:c>
    </x:row>
    <x:row r="63" ht="22" customHeight="1">
      <x:c r="A63" s="2" t="str">
        <x:v>Ryan Chea</x:v>
      </x:c>
      <x:c r="B63" s="18" t="n">
        <x:v>2026</x:v>
      </x:c>
      <x:c r="C63" s="16" t="str">
        <x:v>—</x:v>
      </x:c>
      <x:c r="D63" s="16"/>
      <x:c r="E63" s="16"/>
      <x:c r="F63" s="16"/>
      <x:c r="G63" s="16"/>
      <x:c r="H63" s="16"/>
      <x:c r="I63" s="16"/>
      <x:c r="J63" s="16"/>
      <x:c r="K63" s="16"/>
      <x:c r="L63" s="16"/>
      <x:c r="M63" s="2" t="str">
        <x:v>No varsity record located</x:v>
      </x:c>
      <x:c r="N63" s="17" t="str">
        <x:v>N/A</x:v>
      </x:c>
      <x:c r="O63" s="2" t="str">
        <x:v>https://www.linkedin.com/in/ryan-chea-81024627b</x:v>
      </x:c>
      <x:c r="P63" s="2" t="str">
        <x:v>Self-reported Clemson club soccer is not included in NCAA varsity totals.</x:v>
      </x:c>
    </x:row>
    <x:row r="64" ht="22" customHeight="1">
      <x:c r="A64" s="2" t="str">
        <x:v>Sandro Martinez</x:v>
      </x:c>
      <x:c r="B64" s="18" t="n">
        <x:v>2022</x:v>
      </x:c>
      <x:c r="C64" s="16" t="str">
        <x:v>Bob Jones</x:v>
      </x:c>
      <x:c r="D64" s="16" t="n">
        <x:v>13</x:v>
      </x:c>
      <x:c r="E64" s="16" t="n">
        <x:v>2</x:v>
      </x:c>
      <x:c r="F64" s="16" t="n">
        <x:v>342</x:v>
      </x:c>
      <x:c r="G64" s="16" t="n">
        <x:v>0</x:v>
      </x:c>
      <x:c r="H64" s="16" t="n">
        <x:v>2</x:v>
      </x:c>
      <x:c r="I64" s="16" t="n">
        <x:v>2</x:v>
      </x:c>
      <x:c r="J64" s="16" t="n">
        <x:v>11</x:v>
      </x:c>
      <x:c r="K64" s="16" t="n">
        <x:v>5</x:v>
      </x:c>
      <x:c r="L64" s="16" t="n">
        <x:v>0</x:v>
      </x:c>
      <x:c r="M64" s="2" t="str">
        <x:v>Final</x:v>
      </x:c>
      <x:c r="N64" s="2"/>
      <x:c r="O64" s="2" t="str">
        <x:v>https://www.bjubruins.com/sports/mens-soccer/stats/2022</x:v>
      </x:c>
      <x:c r="P64" s="2" t="str">
        <x:v>CESA 04 membership confirmed by Jeremie on October 15, 2026.</x:v>
      </x:c>
    </x:row>
    <x:row r="65" ht="22" customHeight="1">
      <x:c r="A65" s="2" t="str">
        <x:v>Sandro Martinez</x:v>
      </x:c>
      <x:c r="B65" s="18" t="n">
        <x:v>2023</x:v>
      </x:c>
      <x:c r="C65" s="16" t="str">
        <x:v>Bob Jones</x:v>
      </x:c>
      <x:c r="D65" s="16" t="n">
        <x:v>17</x:v>
      </x:c>
      <x:c r="E65" s="16" t="n">
        <x:v>5</x:v>
      </x:c>
      <x:c r="F65" s="16" t="n">
        <x:v>701</x:v>
      </x:c>
      <x:c r="G65" s="16" t="n">
        <x:v>1</x:v>
      </x:c>
      <x:c r="H65" s="16" t="n">
        <x:v>5</x:v>
      </x:c>
      <x:c r="I65" s="16" t="n">
        <x:v>7</x:v>
      </x:c>
      <x:c r="J65" s="16" t="n">
        <x:v>17</x:v>
      </x:c>
      <x:c r="K65" s="16" t="n">
        <x:v>10</x:v>
      </x:c>
      <x:c r="L65" s="16" t="n">
        <x:v>1</x:v>
      </x:c>
      <x:c r="M65" s="2" t="str">
        <x:v>Final</x:v>
      </x:c>
      <x:c r="N65" s="2"/>
      <x:c r="O65" s="2" t="str">
        <x:v>https://www.bjubruins.com/sports/mens-soccer/stats/2023</x:v>
      </x:c>
      <x:c r="P65" s="2" t="str">
        <x:v>Led Bob Jones with 5 assists in 2023. CESA 04 membership confirmed by Jeremie on October 15, 2026.</x:v>
      </x:c>
    </x:row>
    <x:row r="66" ht="22" customHeight="1">
      <x:c r="A66" s="2" t="str">
        <x:v>Sandro Martinez</x:v>
      </x:c>
      <x:c r="B66" s="18" t="n">
        <x:v>2024</x:v>
      </x:c>
      <x:c r="C66" s="16" t="str">
        <x:v>—</x:v>
      </x:c>
      <x:c r="D66" s="16"/>
      <x:c r="E66" s="16"/>
      <x:c r="F66" s="16"/>
      <x:c r="G66" s="16"/>
      <x:c r="H66" s="16"/>
      <x:c r="I66" s="16"/>
      <x:c r="J66" s="16"/>
      <x:c r="K66" s="16"/>
      <x:c r="L66" s="16"/>
      <x:c r="M66" s="2" t="str">
        <x:v>Participation not established</x:v>
      </x:c>
      <x:c r="N66" s="2"/>
      <x:c r="O66" s="2" t="str">
        <x:v>https://www.bjubruins.com/news/2022/8/26/mens-soccer-add-new-recruits-to-2022-roster.aspx</x:v>
      </x:c>
      <x:c r="P66" s="2" t="str">
        <x:v>2024 final stats do not list him. Later participation not established.</x:v>
      </x:c>
    </x:row>
    <x:row r="67" ht="22" customHeight="1">
      <x:c r="A67" s="2" t="str">
        <x:v>Sandro Martinez</x:v>
      </x:c>
      <x:c r="B67" s="18" t="n">
        <x:v>2025</x:v>
      </x:c>
      <x:c r="C67" s="16" t="str">
        <x:v>—</x:v>
      </x:c>
      <x:c r="D67" s="16"/>
      <x:c r="E67" s="16"/>
      <x:c r="F67" s="16"/>
      <x:c r="G67" s="16"/>
      <x:c r="H67" s="16"/>
      <x:c r="I67" s="16"/>
      <x:c r="J67" s="16"/>
      <x:c r="K67" s="16"/>
      <x:c r="L67" s="16"/>
      <x:c r="M67" s="2" t="str">
        <x:v>Participation not established</x:v>
      </x:c>
      <x:c r="N67" s="2"/>
      <x:c r="O67" s="2" t="str">
        <x:v>https://www.bjubruins.com/news/2022/8/26/mens-soccer-add-new-recruits-to-2022-roster.aspx</x:v>
      </x:c>
      <x:c r="P67" s="2" t="str">
        <x:v>2024 final stats do not list him. Later participation not established.</x:v>
      </x:c>
    </x:row>
    <x:row r="68" ht="22" customHeight="1">
      <x:c r="A68" s="2" t="str">
        <x:v>Sandro Martinez</x:v>
      </x:c>
      <x:c r="B68" s="18" t="n">
        <x:v>2026</x:v>
      </x:c>
      <x:c r="C68" s="16" t="str">
        <x:v>—</x:v>
      </x:c>
      <x:c r="D68" s="16"/>
      <x:c r="E68" s="16"/>
      <x:c r="F68" s="16"/>
      <x:c r="G68" s="16"/>
      <x:c r="H68" s="16"/>
      <x:c r="I68" s="16"/>
      <x:c r="J68" s="16"/>
      <x:c r="K68" s="16"/>
      <x:c r="L68" s="16"/>
      <x:c r="M68" s="2" t="str">
        <x:v>Participation not established</x:v>
      </x:c>
      <x:c r="N68" s="17" t="str">
        <x:v>N/A</x:v>
      </x:c>
      <x:c r="O68" s="2" t="str">
        <x:v>https://www.bjubruins.com/news/2022/8/26/mens-soccer-add-new-recruits-to-2022-roster.aspx</x:v>
      </x:c>
      <x:c r="P68" s="2" t="str">
        <x:v>2024 final stats do not list him. Later participation not established.</x:v>
      </x:c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>
      <x:c r="A70" s="36" t="str">
        <x:v>Andres Giraldo</x:v>
      </x:c>
      <x:c r="B70" s="37" t="n">
        <x:v>2023</x:v>
      </x:c>
      <x:c r="C70" s="38" t="str">
        <x:v>—</x:v>
      </x:c>
      <x:c r="D70" s="38"/>
      <x:c r="E70" s="38"/>
      <x:c r="F70" s="38"/>
      <x:c r="G70" s="38"/>
      <x:c r="H70" s="38"/>
      <x:c r="I70" s="38"/>
      <x:c r="J70" s="38"/>
      <x:c r="K70" s="38"/>
      <x:c r="L70" s="38"/>
      <x:c r="M70" s="36" t="str">
        <x:v>Pre-college</x:v>
      </x:c>
      <x:c r="N70" s="36"/>
      <x:c r="O70" s="36" t="str">
        <x:v>https://autrojans.com/sports/mens-soccer/roster/andres-giraldo/5363</x:v>
      </x:c>
      <x:c r="P70" s="36" t="str">
        <x:v>Entered Anderson in 2024.</x:v>
      </x:c>
    </x:row>
    <x:row r="71">
      <x:c r="A71" s="36" t="str">
        <x:v>Andres Giraldo</x:v>
      </x:c>
      <x:c r="B71" s="37" t="n">
        <x:v>2024</x:v>
      </x:c>
      <x:c r="C71" s="38" t="str">
        <x:v>Anderson</x:v>
      </x:c>
      <x:c r="D71" s="38" t="n">
        <x:v>14</x:v>
      </x:c>
      <x:c r="E71" s="38" t="n">
        <x:v>9</x:v>
      </x:c>
      <x:c r="F71" s="38" t="n">
        <x:v>920</x:v>
      </x:c>
      <x:c r="G71" s="38" t="n">
        <x:v>0</x:v>
      </x:c>
      <x:c r="H71" s="38" t="n">
        <x:v>0</x:v>
      </x:c>
      <x:c r="I71" s="38" t="n">
        <x:v>0</x:v>
      </x:c>
      <x:c r="J71" s="38" t="n">
        <x:v>2</x:v>
      </x:c>
      <x:c r="K71" s="38" t="n">
        <x:v>0</x:v>
      </x:c>
      <x:c r="L71" s="38" t="n">
        <x:v>0</x:v>
      </x:c>
      <x:c r="M71" s="36" t="str">
        <x:v>Final</x:v>
      </x:c>
      <x:c r="N71" s="36"/>
      <x:c r="O71" s="36" t="str">
        <x:v>https://autrojans.com/sports/mens-soccer/stats/2024</x:v>
      </x:c>
      <x:c r="P71" s="36" t="str"/>
    </x:row>
    <x:row r="72">
      <x:c r="A72" s="36" t="str">
        <x:v>Andres Giraldo</x:v>
      </x:c>
      <x:c r="B72" s="37" t="n">
        <x:v>2025</x:v>
      </x:c>
      <x:c r="C72" s="38" t="str">
        <x:v>Anderson</x:v>
      </x:c>
      <x:c r="D72" s="38" t="n">
        <x:v>19</x:v>
      </x:c>
      <x:c r="E72" s="38" t="n">
        <x:v>5</x:v>
      </x:c>
      <x:c r="F72" s="38" t="n">
        <x:v>1040</x:v>
      </x:c>
      <x:c r="G72" s="38" t="n">
        <x:v>1</x:v>
      </x:c>
      <x:c r="H72" s="38" t="n">
        <x:v>2</x:v>
      </x:c>
      <x:c r="I72" s="38" t="n">
        <x:v>4</x:v>
      </x:c>
      <x:c r="J72" s="38" t="n">
        <x:v>2</x:v>
      </x:c>
      <x:c r="K72" s="38" t="n">
        <x:v>2</x:v>
      </x:c>
      <x:c r="L72" s="38" t="n">
        <x:v>0</x:v>
      </x:c>
      <x:c r="M72" s="36" t="str">
        <x:v>Final</x:v>
      </x:c>
      <x:c r="N72" s="36"/>
      <x:c r="O72" s="36" t="str">
        <x:v>https://autrojans.com/sports/mens-soccer/stats/2025</x:v>
      </x:c>
      <x:c r="P72" s="36" t="str"/>
    </x:row>
    <x:row r="73" ht="100" customHeight="1">
      <x:c r="A73" s="36" t="str">
        <x:v>Andres Giraldo</x:v>
      </x:c>
      <x:c r="B73" s="37" t="n">
        <x:v>2026</x:v>
      </x:c>
      <x:c r="C73" s="38" t="str">
        <x:v>Anderson</x:v>
      </x:c>
      <x:c r="D73" s="38" t="n">
        <x:v>13</x:v>
      </x:c>
      <x:c r="E73" s="38" t="n">
        <x:v>13</x:v>
      </x:c>
      <x:c r="F73" s="38" t="n">
        <x:v>1036</x:v>
      </x:c>
      <x:c r="G73" s="38" t="n">
        <x:v>0</x:v>
      </x:c>
      <x:c r="H73" s="38" t="n">
        <x:v>1</x:v>
      </x:c>
      <x:c r="I73" s="38" t="n">
        <x:v>1</x:v>
      </x:c>
      <x:c r="J73" s="38" t="n">
        <x:v>1</x:v>
      </x:c>
      <x:c r="K73" s="38" t="n">
        <x:v>1</x:v>
      </x:c>
      <x:c r="L73" s="38" t="n">
        <x:v>0</x:v>
      </x:c>
      <x:c r="M73" s="36" t="str">
        <x:v>In progress</x:v>
      </x:c>
      <x:c r="N73" s="94" t="n">
        <x:v>2</x:v>
      </x:c>
      <x:c r="O73" s="36" t="str">
        <x:v>https://autrojans.com/sports/mens-soccer/stats/2026
https://autrojans.com/sports/mens-soccer/schedule/2026</x:v>
      </x:c>
      <x:c r="P73" s="96" t="str">
        <x:v> Remaining regular-season games as of Oct 15: Oct 18 Mars Hill; Oct 24 Lincoln Memorial. Additional postseason games conditional and excluded.</x:v>
      </x:c>
    </x:row>
    <x:row r="74">
      <x:c r="A74" s="36" t="str">
        <x:v>Onarae Rice</x:v>
      </x:c>
      <x:c r="B74" s="37" t="n">
        <x:v>2023</x:v>
      </x:c>
      <x:c r="C74" s="38" t="str">
        <x:v>Howard</x:v>
      </x:c>
      <x:c r="D74" s="38" t="n">
        <x:v>8</x:v>
      </x:c>
      <x:c r="E74" s="38" t="n">
        <x:v>0</x:v>
      </x:c>
      <x:c r="F74" s="38" t="n">
        <x:v>193</x:v>
      </x:c>
      <x:c r="G74" s="38" t="n">
        <x:v>0</x:v>
      </x:c>
      <x:c r="H74" s="38" t="n">
        <x:v>0</x:v>
      </x:c>
      <x:c r="I74" s="38" t="n">
        <x:v>0</x:v>
      </x:c>
      <x:c r="J74" s="38" t="n">
        <x:v>0</x:v>
      </x:c>
      <x:c r="K74" s="38" t="n">
        <x:v>0</x:v>
      </x:c>
      <x:c r="L74" s="38" t="n">
        <x:v>0</x:v>
      </x:c>
      <x:c r="M74" s="36" t="str">
        <x:v>Final</x:v>
      </x:c>
      <x:c r="N74" s="36"/>
      <x:c r="O74" s="36" t="str">
        <x:v>https://hubison.com/sports/mens-soccer/stats/2023</x:v>
      </x:c>
      <x:c r="P74" s="36" t="str"/>
    </x:row>
    <x:row r="75">
      <x:c r="A75" s="36" t="str">
        <x:v>Onarae Rice</x:v>
      </x:c>
      <x:c r="B75" s="37" t="n">
        <x:v>2024</x:v>
      </x:c>
      <x:c r="C75" s="38" t="str">
        <x:v>Howard</x:v>
      </x:c>
      <x:c r="D75" s="38" t="n">
        <x:v>4</x:v>
      </x:c>
      <x:c r="E75" s="38" t="n">
        <x:v>0</x:v>
      </x:c>
      <x:c r="F75" s="38" t="n">
        <x:v>26</x:v>
      </x:c>
      <x:c r="G75" s="38" t="n">
        <x:v>0</x:v>
      </x:c>
      <x:c r="H75" s="38" t="n">
        <x:v>0</x:v>
      </x:c>
      <x:c r="I75" s="38" t="n">
        <x:v>0</x:v>
      </x:c>
      <x:c r="J75" s="38" t="n">
        <x:v>1</x:v>
      </x:c>
      <x:c r="K75" s="38" t="n">
        <x:v>0</x:v>
      </x:c>
      <x:c r="L75" s="38" t="n">
        <x:v>0</x:v>
      </x:c>
      <x:c r="M75" s="36" t="str">
        <x:v>Final</x:v>
      </x:c>
      <x:c r="N75" s="36"/>
      <x:c r="O75" s="36" t="str">
        <x:v>https://hubison.com/sports/mens-soccer/stats/2024</x:v>
      </x:c>
      <x:c r="P75" s="36" t="str"/>
    </x:row>
    <x:row r="76">
      <x:c r="A76" s="36" t="str">
        <x:v>Onarae Rice</x:v>
      </x:c>
      <x:c r="B76" s="37" t="n">
        <x:v>2025</x:v>
      </x:c>
      <x:c r="C76" s="38" t="str">
        <x:v>Howard</x:v>
      </x:c>
      <x:c r="D76" s="38" t="n">
        <x:v>18</x:v>
      </x:c>
      <x:c r="E76" s="38" t="n">
        <x:v>18</x:v>
      </x:c>
      <x:c r="F76" s="38" t="n">
        <x:v>1534</x:v>
      </x:c>
      <x:c r="G76" s="38" t="n">
        <x:v>0</x:v>
      </x:c>
      <x:c r="H76" s="38" t="n">
        <x:v>2</x:v>
      </x:c>
      <x:c r="I76" s="38" t="n">
        <x:v>2</x:v>
      </x:c>
      <x:c r="J76" s="38" t="n">
        <x:v>10</x:v>
      </x:c>
      <x:c r="K76" s="38" t="n">
        <x:v>4</x:v>
      </x:c>
      <x:c r="L76" s="38" t="n">
        <x:v>0</x:v>
      </x:c>
      <x:c r="M76" s="36" t="str">
        <x:v>Final</x:v>
      </x:c>
      <x:c r="N76" s="36"/>
      <x:c r="O76" s="36" t="str">
        <x:v>https://hubison.com/sports/mens-soccer/stats/2025</x:v>
      </x:c>
      <x:c r="P76" s="36" t="str"/>
    </x:row>
    <x:row r="77" ht="100" customHeight="1">
      <x:c r="A77" s="36" t="str">
        <x:v>Onarae Rice</x:v>
      </x:c>
      <x:c r="B77" s="37" t="n">
        <x:v>2026</x:v>
      </x:c>
      <x:c r="C77" s="38" t="str">
        <x:v>Howard</x:v>
      </x:c>
      <x:c r="D77" s="38" t="n">
        <x:v>5</x:v>
      </x:c>
      <x:c r="E77" s="38" t="n">
        <x:v>4</x:v>
      </x:c>
      <x:c r="F77" s="38" t="n">
        <x:v>243</x:v>
      </x:c>
      <x:c r="G77" s="38" t="n">
        <x:v>1</x:v>
      </x:c>
      <x:c r="H77" s="38" t="n">
        <x:v>0</x:v>
      </x:c>
      <x:c r="I77" s="38" t="n">
        <x:v>2</x:v>
      </x:c>
      <x:c r="J77" s="38" t="n">
        <x:v>3</x:v>
      </x:c>
      <x:c r="K77" s="38" t="n">
        <x:v>2</x:v>
      </x:c>
      <x:c r="L77" s="38" t="n">
        <x:v>0</x:v>
      </x:c>
      <x:c r="M77" s="36" t="str">
        <x:v>In progress</x:v>
      </x:c>
      <x:c r="N77" s="94" t="n">
        <x:v>5</x:v>
      </x:c>
      <x:c r="O77" s="36" t="str">
        <x:v>https://hubison.com/sports/mens-soccer/stats/2026
https://hubison.com/sports/mens-soccer/schedule/2026</x:v>
      </x:c>
      <x:c r="P77" s="96" t="str">
        <x:v> Remaining regular-season games as of Oct 15: Oct 18 LIU; Oct 25 New Haven; Oct 28 Virginia State; Nov 1 Le Moyne; Nov 8 FDU. Additional postseason games conditional and excluded.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" hidden="0" customWidth="1"/>
    <x:col min="2" max="2" width="9" hidden="0" customWidth="1"/>
    <x:col min="3" max="3" width="18" hidden="0" customWidth="1"/>
    <x:col min="4" max="4" width="7" hidden="0" customWidth="1"/>
    <x:col min="5" max="5" width="7" hidden="0" customWidth="1"/>
    <x:col min="6" max="6" width="11" hidden="0" customWidth="1"/>
    <x:col min="7" max="7" width="7" hidden="0" customWidth="1"/>
    <x:col min="8" max="8" width="9" hidden="0" customWidth="1"/>
    <x:col min="9" max="9" width="9" hidden="0" customWidth="1"/>
    <x:col min="10" max="10" width="10" hidden="0" customWidth="1"/>
    <x:col min="11" max="11" width="7" hidden="0" customWidth="1"/>
    <x:col min="12" max="12" width="7" hidden="0" customWidth="1"/>
    <x:col min="13" max="13" width="7" hidden="0" customWidth="1"/>
    <x:col min="14" max="14" width="8" hidden="0" customWidth="1"/>
    <x:col min="15" max="15" width="8" hidden="0" customWidth="1"/>
    <x:col min="16" max="16" width="19" hidden="0" customWidth="1"/>
    <x:col min="17" max="17" width="22" hidden="0" customWidth="1"/>
    <x:col min="18" max="18" width="58" hidden="0" customWidth="1"/>
    <x:col min="19" max="19" width="8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0" customHeight="1">
      <x:c r="A2" s="4" t="str">
        <x:v>Goalkeepers — college season statistics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2" customHeight="1">
      <x:c r="A3" s="2" t="str">
        <x:v>Minutes are decimal minutes. GAA and save percentage are published season rates. SHO = solo shutouts. CBO = combined shutouts.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2" customHeight="1">
      <x:c r="A4" s="2" t="str">
        <x:v>2026 is incomplete as of October 15, 2026. Blank rates for no appearances are not zero performance.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44" customHeight="1">
      <x:c r="A6" s="13" t="str">
        <x:v>Player</x:v>
      </x:c>
      <x:c r="B6" s="14" t="str">
        <x:v>Year</x:v>
      </x:c>
      <x:c r="C6" s="14" t="str">
        <x:v>College</x:v>
      </x:c>
      <x:c r="D6" s="14" t="str">
        <x:v>GP</x:v>
      </x:c>
      <x:c r="E6" s="14" t="str">
        <x:v>GS</x:v>
      </x:c>
      <x:c r="F6" s="14" t="str">
        <x:v>Minutes</x:v>
      </x:c>
      <x:c r="G6" s="14" t="str">
        <x:v>GA</x:v>
      </x:c>
      <x:c r="H6" s="14" t="str">
        <x:v>GAA</x:v>
      </x:c>
      <x:c r="I6" s="14" t="str">
        <x:v>Saves</x:v>
      </x:c>
      <x:c r="J6" s="14" t="str">
        <x:v>Save %</x:v>
      </x:c>
      <x:c r="K6" s="14" t="str">
        <x:v>W</x:v>
      </x:c>
      <x:c r="L6" s="14" t="str">
        <x:v>L</x:v>
      </x:c>
      <x:c r="M6" s="14" t="str">
        <x:v>T</x:v>
      </x:c>
      <x:c r="N6" s="14" t="str">
        <x:v>SHO</x:v>
      </x:c>
      <x:c r="O6" s="14" t="str">
        <x:v>CBO</x:v>
      </x:c>
      <x:c r="P6" s="15" t="str">
        <x:v>Season status</x:v>
      </x:c>
      <x:c r="Q6" s="93" t="str">
        <x:v>Potential games left (2026)</x:v>
      </x:c>
      <x:c r="R6" s="2" t="str">
        <x:v>Source URL</x:v>
      </x:c>
      <x:c r="S6" s="2" t="str">
        <x:v>Source notes</x:v>
      </x:c>
    </x:row>
    <x:row r="7" ht="22" customHeight="1">
      <x:c r="A7" s="2" t="str">
        <x:v>Beatty Murray</x:v>
      </x:c>
      <x:c r="B7" s="18" t="n">
        <x:v>2023</x:v>
      </x:c>
      <x:c r="C7" s="17" t="str">
        <x:v>Presbyterian</x:v>
      </x:c>
      <x:c r="D7" s="17" t="n">
        <x:v>10</x:v>
      </x:c>
      <x:c r="E7" s="17" t="n">
        <x:v>8</x:v>
      </x:c>
      <x:c r="F7" s="22" t="n">
        <x:v>789.2833333333333</x:v>
      </x:c>
      <x:c r="G7" s="17" t="n">
        <x:v>14</x:v>
      </x:c>
      <x:c r="H7" s="22" t="n">
        <x:v>1.6</x:v>
      </x:c>
      <x:c r="I7" s="17" t="n">
        <x:v>30</x:v>
      </x:c>
      <x:c r="J7" s="23" t="n">
        <x:v>0.682</x:v>
      </x:c>
      <x:c r="K7" s="17" t="n">
        <x:v>4</x:v>
      </x:c>
      <x:c r="L7" s="17" t="n">
        <x:v>2</x:v>
      </x:c>
      <x:c r="M7" s="17" t="n">
        <x:v>1</x:v>
      </x:c>
      <x:c r="N7" s="17" t="n">
        <x:v>2</x:v>
      </x:c>
      <x:c r="O7" s="17" t="n">
        <x:v>0</x:v>
      </x:c>
      <x:c r="P7" s="2" t="str">
        <x:v>Final</x:v>
      </x:c>
      <x:c r="Q7" s="2"/>
      <x:c r="R7" s="2" t="str">
        <x:v>https://gobluehose.com/sports/mens-soccer/stats/2023</x:v>
      </x:c>
      <x:c r="S7" s="2" t="str">
        <x:v>Also recorded 1 offensive assist.</x:v>
      </x:c>
    </x:row>
    <x:row r="8" ht="22" customHeight="1">
      <x:c r="A8" s="2" t="str">
        <x:v>Beatty Murray</x:v>
      </x:c>
      <x:c r="B8" s="18" t="n">
        <x:v>2024</x:v>
      </x:c>
      <x:c r="C8" s="17" t="str">
        <x:v>Presbyterian</x:v>
      </x:c>
      <x:c r="D8" s="17" t="n">
        <x:v>3</x:v>
      </x:c>
      <x:c r="E8" s="17" t="n">
        <x:v>0</x:v>
      </x:c>
      <x:c r="F8" s="22" t="n">
        <x:v>59</x:v>
      </x:c>
      <x:c r="G8" s="17" t="n">
        <x:v>0</x:v>
      </x:c>
      <x:c r="H8" s="22" t="n">
        <x:v>0</x:v>
      </x:c>
      <x:c r="I8" s="17" t="n">
        <x:v>1</x:v>
      </x:c>
      <x:c r="J8" s="23" t="n">
        <x:v>1</x:v>
      </x:c>
      <x:c r="K8" s="17" t="n">
        <x:v>0</x:v>
      </x:c>
      <x:c r="L8" s="17" t="n">
        <x:v>0</x:v>
      </x:c>
      <x:c r="M8" s="17" t="n">
        <x:v>0</x:v>
      </x:c>
      <x:c r="N8" s="17" t="n">
        <x:v>0</x:v>
      </x:c>
      <x:c r="O8" s="17" t="n">
        <x:v>2</x:v>
      </x:c>
      <x:c r="P8" s="2" t="str">
        <x:v>Final</x:v>
      </x:c>
      <x:c r="Q8" s="2"/>
      <x:c r="R8" s="2" t="str">
        <x:v>https://gobluehose.com/sports/mens-soccer/stats/2024</x:v>
      </x:c>
      <x:c r="S8" s="2" t="str">
        <x:v>2 combined shutouts; 0 solo shutouts.</x:v>
      </x:c>
    </x:row>
    <x:row r="9" ht="22" customHeight="1">
      <x:c r="A9" s="2" t="str">
        <x:v>Beatty Murray</x:v>
      </x:c>
      <x:c r="B9" s="18" t="n">
        <x:v>2025</x:v>
      </x:c>
      <x:c r="C9" s="17" t="str">
        <x:v>Presbyterian</x:v>
      </x:c>
      <x:c r="D9" s="17" t="n">
        <x:v>0</x:v>
      </x:c>
      <x:c r="E9" s="17" t="n">
        <x:v>0</x:v>
      </x:c>
      <x:c r="F9" s="22" t="n">
        <x:v>0</x:v>
      </x:c>
      <x:c r="G9" s="17" t="n">
        <x:v>0</x:v>
      </x:c>
      <x:c r="H9" s="22"/>
      <x:c r="I9" s="17" t="n">
        <x:v>0</x:v>
      </x:c>
      <x:c r="J9" s="23"/>
      <x:c r="K9" s="17" t="n">
        <x:v>0</x:v>
      </x:c>
      <x:c r="L9" s="17" t="n">
        <x:v>0</x:v>
      </x:c>
      <x:c r="M9" s="17" t="n">
        <x:v>0</x:v>
      </x:c>
      <x:c r="N9" s="17" t="n">
        <x:v>0</x:v>
      </x:c>
      <x:c r="O9" s="17" t="n">
        <x:v>0</x:v>
      </x:c>
      <x:c r="P9" s="2" t="str">
        <x:v>Did not play</x:v>
      </x:c>
      <x:c r="Q9" s="2"/>
      <x:c r="R9" s="2" t="str">
        <x:v>https://gobluehose.com/sports/mens-soccer/roster/beatty-murray/8261</x:v>
      </x:c>
      <x:c r="S9" s="2" t="str"/>
    </x:row>
    <x:row r="10" ht="100" customHeight="1">
      <x:c r="A10" s="2" t="str">
        <x:v>Beatty Murray</x:v>
      </x:c>
      <x:c r="B10" s="18" t="n">
        <x:v>2026</x:v>
      </x:c>
      <x:c r="C10" s="17" t="str">
        <x:v>Presbyterian</x:v>
      </x:c>
      <x:c r="D10" s="17" t="n">
        <x:v>4</x:v>
      </x:c>
      <x:c r="E10" s="17" t="n">
        <x:v>1</x:v>
      </x:c>
      <x:c r="F10" s="22" t="n">
        <x:v>155.65</x:v>
      </x:c>
      <x:c r="G10" s="17" t="n">
        <x:v>9</x:v>
      </x:c>
      <x:c r="H10" s="22" t="n">
        <x:v>5.2</x:v>
      </x:c>
      <x:c r="I10" s="17" t="n">
        <x:v>6</x:v>
      </x:c>
      <x:c r="J10" s="23" t="n">
        <x:v>0.4</x:v>
      </x:c>
      <x:c r="K10" s="17" t="n">
        <x:v>0</x:v>
      </x:c>
      <x:c r="L10" s="17" t="n">
        <x:v>1</x:v>
      </x:c>
      <x:c r="M10" s="17" t="n">
        <x:v>0</x:v>
      </x:c>
      <x:c r="N10" s="17" t="n">
        <x:v>0</x:v>
      </x:c>
      <x:c r="O10" s="17" t="n">
        <x:v>0</x:v>
      </x:c>
      <x:c r="P10" s="2" t="str">
        <x:v>In progress</x:v>
      </x:c>
      <x:c r="Q10" s="17" t="n">
        <x:v>4</x:v>
      </x:c>
      <x:c r="R10" s="2" t="str">
        <x:v>https://gobluehose.com/sports/mens-soccer/stats/2026
https://gobluehose.com/sports/mens-soccer/schedule/2026</x:v>
      </x:c>
      <x:c r="S10" s="32" t="str">
        <x:v> Remaining regular-season games as of Oct 15: Oct 17 High Point; Oct 23 Longwood; Oct 27 Davidson; Oct 31 Gardner-Webb. Additional postseason games conditional and excluded.</x:v>
      </x:c>
    </x:row>
    <x:row r="11" ht="22" customHeight="1">
      <x:c r="A11" s="2" t="str">
        <x:v>Asher Risell</x:v>
      </x:c>
      <x:c r="B11" s="18" t="n">
        <x:v>2023</x:v>
      </x:c>
      <x:c r="C11" s="17" t="str">
        <x:v>—</x:v>
      </x:c>
      <x:c r="D11" s="17"/>
      <x:c r="E11" s="17"/>
      <x:c r="F11" s="22"/>
      <x:c r="G11" s="17"/>
      <x:c r="H11" s="22"/>
      <x:c r="I11" s="17"/>
      <x:c r="J11" s="23"/>
      <x:c r="K11" s="17"/>
      <x:c r="L11" s="17"/>
      <x:c r="M11" s="17"/>
      <x:c r="N11" s="17"/>
      <x:c r="O11" s="17"/>
      <x:c r="P11" s="2" t="str">
        <x:v>Pre-college</x:v>
      </x:c>
      <x:c r="Q11" s="2"/>
      <x:c r="R11" s="2" t="str">
        <x:v>https://mercerbears.com/sports/mens-soccer/roster/asher-risell/10979</x:v>
      </x:c>
      <x:c r="S11" s="2" t="str"/>
    </x:row>
    <x:row r="12" ht="22" customHeight="1">
      <x:c r="A12" s="2" t="str">
        <x:v>Asher Risell</x:v>
      </x:c>
      <x:c r="B12" s="18" t="n">
        <x:v>2024</x:v>
      </x:c>
      <x:c r="C12" s="17" t="str">
        <x:v>Mercer</x:v>
      </x:c>
      <x:c r="D12" s="17" t="n">
        <x:v>0</x:v>
      </x:c>
      <x:c r="E12" s="17" t="n">
        <x:v>0</x:v>
      </x:c>
      <x:c r="F12" s="22" t="n">
        <x:v>0</x:v>
      </x:c>
      <x:c r="G12" s="17" t="n">
        <x:v>0</x:v>
      </x:c>
      <x:c r="H12" s="22"/>
      <x:c r="I12" s="17" t="n">
        <x:v>0</x:v>
      </x:c>
      <x:c r="J12" s="23"/>
      <x:c r="K12" s="17" t="n">
        <x:v>0</x:v>
      </x:c>
      <x:c r="L12" s="17" t="n">
        <x:v>0</x:v>
      </x:c>
      <x:c r="M12" s="17" t="n">
        <x:v>0</x:v>
      </x:c>
      <x:c r="N12" s="17" t="n">
        <x:v>0</x:v>
      </x:c>
      <x:c r="O12" s="17" t="n">
        <x:v>0</x:v>
      </x:c>
      <x:c r="P12" s="2" t="str">
        <x:v>Did not play</x:v>
      </x:c>
      <x:c r="Q12" s="2"/>
      <x:c r="R12" s="2" t="str">
        <x:v>https://mercerbears.com/sports/mens-soccer/roster/asher-risell/10979</x:v>
      </x:c>
      <x:c r="S12" s="2" t="str"/>
    </x:row>
    <x:row r="13" ht="22" customHeight="1">
      <x:c r="A13" s="2" t="str">
        <x:v>Asher Risell</x:v>
      </x:c>
      <x:c r="B13" s="18" t="n">
        <x:v>2025</x:v>
      </x:c>
      <x:c r="C13" s="17" t="str">
        <x:v>Anderson</x:v>
      </x:c>
      <x:c r="D13" s="17" t="n">
        <x:v>0</x:v>
      </x:c>
      <x:c r="E13" s="17" t="n">
        <x:v>0</x:v>
      </x:c>
      <x:c r="F13" s="22" t="n">
        <x:v>0</x:v>
      </x:c>
      <x:c r="G13" s="17" t="n">
        <x:v>0</x:v>
      </x:c>
      <x:c r="H13" s="22"/>
      <x:c r="I13" s="17" t="n">
        <x:v>0</x:v>
      </x:c>
      <x:c r="J13" s="23"/>
      <x:c r="K13" s="17" t="n">
        <x:v>0</x:v>
      </x:c>
      <x:c r="L13" s="17" t="n">
        <x:v>0</x:v>
      </x:c>
      <x:c r="M13" s="17" t="n">
        <x:v>0</x:v>
      </x:c>
      <x:c r="N13" s="17" t="n">
        <x:v>0</x:v>
      </x:c>
      <x:c r="O13" s="17" t="n">
        <x:v>0</x:v>
      </x:c>
      <x:c r="P13" s="2" t="str">
        <x:v>Redshirt</x:v>
      </x:c>
      <x:c r="Q13" s="2"/>
      <x:c r="R13" s="2" t="str">
        <x:v>https://autrojans.com/sports/mens-soccer/roster/asher-risell/5370</x:v>
      </x:c>
      <x:c r="S13" s="2" t="str"/>
    </x:row>
    <x:row r="14" ht="100" customHeight="1">
      <x:c r="A14" s="2" t="str">
        <x:v>Asher Risell</x:v>
      </x:c>
      <x:c r="B14" s="18" t="n">
        <x:v>2026</x:v>
      </x:c>
      <x:c r="C14" s="17" t="str">
        <x:v>Anderson</x:v>
      </x:c>
      <x:c r="D14" s="17" t="n">
        <x:v>8</x:v>
      </x:c>
      <x:c r="E14" s="17" t="n">
        <x:v>7</x:v>
      </x:c>
      <x:c r="F14" s="22" t="n">
        <x:v>696.3333333333334</x:v>
      </x:c>
      <x:c r="G14" s="17" t="n">
        <x:v>7</x:v>
      </x:c>
      <x:c r="H14" s="22" t="n">
        <x:v>0.9</x:v>
      </x:c>
      <x:c r="I14" s="17" t="n">
        <x:v>20</x:v>
      </x:c>
      <x:c r="J14" s="23" t="n">
        <x:v>0.741</x:v>
      </x:c>
      <x:c r="K14" s="17" t="n">
        <x:v>5</x:v>
      </x:c>
      <x:c r="L14" s="17" t="n">
        <x:v>0</x:v>
      </x:c>
      <x:c r="M14" s="17" t="n">
        <x:v>3</x:v>
      </x:c>
      <x:c r="N14" s="17" t="n">
        <x:v>4</x:v>
      </x:c>
      <x:c r="O14" s="17" t="n">
        <x:v>0</x:v>
      </x:c>
      <x:c r="P14" s="2" t="str">
        <x:v>In progress</x:v>
      </x:c>
      <x:c r="Q14" s="17" t="n">
        <x:v>2</x:v>
      </x:c>
      <x:c r="R14" s="2" t="str">
        <x:v>https://autrojans.com/sports/mens-soccer/stats/2026
https://autrojans.com/sports/mens-soccer/schedule/2026</x:v>
      </x:c>
      <x:c r="S14" s="32" t="str">
        <x:v>School reports 0.90 GAA; 7 GA × 90 / 696:20 rounds to 0.90. Remaining regular-season games as of Oct 15: Oct 18 Mars Hill; Oct 24 Lincoln Memorial. Additional postseason games conditional and excluded.</x:v>
      </x:c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7" hidden="0" customWidth="1"/>
    <x:col min="3" max="3" width="30" hidden="0" customWidth="1"/>
    <x:col min="4" max="4" width="79" hidden="0" customWidth="1"/>
    <x:col min="5" max="5" width="3" hidden="0" customWidth="1"/>
    <x:col min="6" max="6" width="65" hidden="0" customWidth="1"/>
    <x:col min="7" max="7" width="78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CESA membership evidence — confirmed 17-player group</x:v>
      </x:c>
      <x:c r="B2" s="4"/>
      <x:c r="C2" s="4"/>
      <x:c r="D2" s="4"/>
      <x:c r="E2" s="4"/>
      <x:c r="F2" s="4"/>
      <x:c r="G2" s="4"/>
    </x:row>
    <x:row r="3" ht="22" customHeight="1">
      <x:c r="A3" s="2" t="str">
        <x:v>Jeremie’s 17 names define the comparison. Exact 04/05 labels are retained as context, not a prerequisite for inclusion.</x:v>
      </x:c>
      <x:c r="B3" s="2"/>
      <x:c r="C3" s="2"/>
      <x:c r="D3" s="2"/>
      <x:c r="E3" s="2"/>
      <x:c r="F3" s="2"/>
      <x:c r="G3" s="2"/>
    </x:row>
    <x:row r="4" ht="22" customHeight="1">
      <x:c r="A4" s="2"/>
      <x:c r="B4" s="2"/>
      <x:c r="C4" s="2"/>
      <x:c r="D4" s="2"/>
      <x:c r="E4" s="2"/>
      <x:c r="F4" s="2"/>
      <x:c r="G4" s="2"/>
    </x:row>
    <x:row r="5" ht="30" customHeight="1">
      <x:c r="A5" s="13" t="str">
        <x:v>Player</x:v>
      </x:c>
      <x:c r="B5" s="14" t="str">
        <x:v>Group</x:v>
      </x:c>
      <x:c r="C5" s="14" t="str">
        <x:v>College path</x:v>
      </x:c>
      <x:c r="D5" s="15" t="str">
        <x:v>Basis for inclusion</x:v>
      </x:c>
      <x:c r="E5" s="2"/>
      <x:c r="F5" s="2" t="str">
        <x:v>Evidence URL</x:v>
      </x:c>
      <x:c r="G5" s="2" t="str">
        <x:v>Additional evidence or limitation</x:v>
      </x:c>
    </x:row>
    <x:row r="6" ht="48" customHeight="1">
      <x:c r="A6" s="2" t="str">
        <x:v>Jace Hicks</x:v>
      </x:c>
      <x:c r="B6" s="26" t="str">
        <x:v>04 / 05</x:v>
      </x:c>
      <x:c r="C6" s="2" t="str">
        <x:v>Anderson</x:v>
      </x:c>
      <x:c r="D6" s="32" t="str">
        <x:v>User confirms 04, then 05. Recruiting page names CESA 05 ECNL.</x:v>
      </x:c>
      <x:c r="E6" s="2"/>
      <x:c r="F6" s="2" t="str">
        <x:v>https://linktr.ee/jacehicks</x:v>
      </x:c>
      <x:c r="G6" s="2" t="str"/>
    </x:row>
    <x:row r="7" ht="48" customHeight="1">
      <x:c r="A7" s="2" t="str">
        <x:v>Thiago Ibarrola</x:v>
      </x:c>
      <x:c r="B7" s="26" t="str">
        <x:v>05</x:v>
      </x:c>
      <x:c r="C7" s="2" t="str">
        <x:v>Anderson</x:v>
      </x:c>
      <x:c r="D7" s="32" t="str">
        <x:v>Anderson bio explicitly names CESA 05 ECNL.</x:v>
      </x:c>
      <x:c r="E7" s="2"/>
      <x:c r="F7" s="2" t="str">
        <x:v>https://autrojans.com/sports/mens-soccer/roster/thiago-ibarrola/5365</x:v>
      </x:c>
      <x:c r="G7" s="2" t="str">
        <x:v>2023 statistical split resolved by match-by-match audit.</x:v>
      </x:c>
    </x:row>
    <x:row r="8" ht="48" customHeight="1">
      <x:c r="A8" s="2" t="str">
        <x:v>Fabian Menendez</x:v>
      </x:c>
      <x:c r="B8" s="26" t="str">
        <x:v>05</x:v>
      </x:c>
      <x:c r="C8" s="2" t="str">
        <x:v>Wofford</x:v>
      </x:c>
      <x:c r="D8" s="32" t="str">
        <x:v>Recruiting profile identifies CESA 05 and the 2021 national final.</x:v>
      </x:c>
      <x:c r="E8" s="2"/>
      <x:c r="F8" s="2" t="str">
        <x:v>https://www.ncsasports.org/mens-soccer-recruiting/south-carolina/greer/riverside-high-school26/fabian-menendez</x:v>
      </x:c>
      <x:c r="G8" s="2" t="str"/>
    </x:row>
    <x:row r="9" ht="48" customHeight="1">
      <x:c r="A9" s="2" t="str">
        <x:v>Hampton Hughes</x:v>
      </x:c>
      <x:c r="B9" s="26" t="str">
        <x:v>05</x:v>
      </x:c>
      <x:c r="C9" s="2" t="str">
        <x:v>Davidson</x:v>
      </x:c>
      <x:c r="D9" s="32" t="str">
        <x:v>2005 birth-year recruiting profile and Davidson signing announcement identify CESA.</x:v>
      </x:c>
      <x:c r="E9" s="2"/>
      <x:c r="F9" s="2" t="str">
        <x:v>https://www.soccerwire.com/player/hampton-hughes/</x:v>
      </x:c>
      <x:c r="G9" s="2" t="str"/>
    </x:row>
    <x:row r="10" ht="48" customHeight="1">
      <x:c r="A10" s="2" t="str">
        <x:v>Ivan Vrh</x:v>
      </x:c>
      <x:c r="B10" s="26" t="str">
        <x:v>05</x:v>
      </x:c>
      <x:c r="C10" s="2" t="str">
        <x:v>UMass</x:v>
      </x:c>
      <x:c r="D10" s="32" t="str">
        <x:v>Recruiting profile identifies CESA 05 ECNL.</x:v>
      </x:c>
      <x:c r="E10" s="2"/>
      <x:c r="F10" s="2" t="str">
        <x:v>https://www.ncsasports.org/mens-soccer-recruiting/south-carolina/greer/riverside-high-school26/ivan-vrh</x:v>
      </x:c>
      <x:c r="G10" s="2" t="str"/>
    </x:row>
    <x:row r="11" ht="48" customHeight="1">
      <x:c r="A11" s="2" t="str">
        <x:v>Keagan Pace</x:v>
      </x:c>
      <x:c r="B11" s="26" t="str">
        <x:v>05</x:v>
      </x:c>
      <x:c r="C11" s="2" t="str">
        <x:v>DePaul</x:v>
      </x:c>
      <x:c r="D11" s="32" t="str">
        <x:v>CESA U17 all-conference selection in 2022 places him in the 05 group.</x:v>
      </x:c>
      <x:c r="E11" s="2"/>
      <x:c r="F11" s="2" t="str">
        <x:v>https://www.topdrawersoccer.com/club-soccer-articles/ecnl-boys-southeast-all-conference-teams_aid51145</x:v>
      </x:c>
      <x:c r="G11" s="2" t="str"/>
    </x:row>
    <x:row r="12" ht="14" customHeight="1">
      <x:c r="A12" s="70"/>
      <x:c r="B12" s="71"/>
      <x:c r="C12" s="70"/>
      <x:c r="D12" s="74"/>
      <x:c r="E12" s="70"/>
      <x:c r="F12" s="70"/>
      <x:c r="G12" s="70"/>
    </x:row>
    <x:row r="13" ht="48" customHeight="1">
      <x:c r="A13" s="2" t="str">
        <x:v>Patrick Cayelli</x:v>
      </x:c>
      <x:c r="B13" s="26" t="str">
        <x:v>04</x:v>
      </x:c>
      <x:c r="C13" s="2" t="str">
        <x:v>Penn</x:v>
      </x:c>
      <x:c r="D13" s="32" t="str">
        <x:v>Greenville Triumph announcement explicitly identifies CESA ECNL 04.</x:v>
      </x:c>
      <x:c r="E13" s="2"/>
      <x:c r="F13" s="2" t="str">
        <x:v>https://www.greenvilletriumph.com/news/2022/02/23/triumph-adds-two-on-academy-contracts-for-2022/</x:v>
      </x:c>
      <x:c r="G13" s="2" t="str">
        <x:v>Austin FC II in 2026. Season tables total 64 GP; signing article says 60.</x:v>
      </x:c>
    </x:row>
    <x:row r="14" ht="48" customHeight="1">
      <x:c r="A14" s="2" t="str">
        <x:v>Jack Wagoner</x:v>
      </x:c>
      <x:c r="B14" s="26" t="str">
        <x:v>04</x:v>
      </x:c>
      <x:c r="C14" s="2" t="str">
        <x:v>Penn</x:v>
      </x:c>
      <x:c r="D14" s="32" t="str">
        <x:v>2004 ECNL camp roster and Penn signing article link him to CESA and Cayelli.</x:v>
      </x:c>
      <x:c r="E14" s="2"/>
      <x:c r="F14" s="2" t="str">
        <x:v>https://pennathletics.com/news/2022/5/6/mens-soccer-announces-class-of-2026-recruits.aspx</x:v>
      </x:c>
      <x:c r="G14" s="2" t="str">
        <x:v>No 2026 college season located.</x:v>
      </x:c>
    </x:row>
    <x:row r="15" ht="48" customHeight="1">
      <x:c r="A15" s="2" t="str">
        <x:v>Jonah Biggar</x:v>
      </x:c>
      <x:c r="B15" s="26" t="str">
        <x:v>04</x:v>
      </x:c>
      <x:c r="C15" s="2" t="str">
        <x:v>South Carolina</x:v>
      </x:c>
      <x:c r="D15" s="32" t="str">
        <x:v>CESA U18/19 all-conference selection in 2022 links him to the older squad.</x:v>
      </x:c>
      <x:c r="E15" s="2"/>
      <x:c r="F15" s="2" t="str">
        <x:v>https://www.topdrawersoccer.com/club-soccer-articles/ecnl-boys-southeast-all-conference-teams_aid51145</x:v>
      </x:c>
      <x:c r="G15" s="2" t="str">
        <x:v>North Texas SC in 2026.</x:v>
      </x:c>
    </x:row>
    <x:row r="16" ht="48" customHeight="1">
      <x:c r="A16" s="2" t="str">
        <x:v>Luke Halkett</x:v>
      </x:c>
      <x:c r="B16" s="26" t="str">
        <x:v>04 likely</x:v>
      </x:c>
      <x:c r="C16" s="2" t="str">
        <x:v>USC Upstate; Gardner-Webb</x:v>
      </x:c>
      <x:c r="D16" s="32" t="str">
        <x:v>Official bio confirms CESA ECNL, 2019 third and 2021 fifth at nationals. Cohort inferred.</x:v>
      </x:c>
      <x:c r="E16" s="2"/>
      <x:c r="F16" s="2" t="str">
        <x:v>https://upstatespartans.com/sports/mens-soccer/roster/luke-halkett/4786</x:v>
      </x:c>
      <x:c r="G16" s="2" t="str">
        <x:v>Upstate 2022–24; Gardner-Webb 2025. No 2026 college season located.</x:v>
      </x:c>
    </x:row>
    <x:row r="17" ht="48" customHeight="1">
      <x:c r="A17" s="2" t="str">
        <x:v>Mikey Burke</x:v>
      </x:c>
      <x:c r="B17" s="26" t="str">
        <x:v>04 likely</x:v>
      </x:c>
      <x:c r="C17" s="2" t="str">
        <x:v>Rochester</x:v>
      </x:c>
      <x:c r="D17" s="32" t="str">
        <x:v>Official bio confirms CESA ECNL. Camp roster lists class of 2022. Cohort inferred.</x:v>
      </x:c>
      <x:c r="E17" s="2"/>
      <x:c r="F17" s="2" t="str">
        <x:v>https://uofrathletics.com/sports/mens-soccer/roster/mikey-burke/10963</x:v>
      </x:c>
      <x:c r="G17" s="2" t="str">
        <x:v>Missed 2023 through injury.</x:v>
      </x:c>
    </x:row>
    <x:row r="18" ht="48" customHeight="1">
      <x:c r="A18" s="2" t="str">
        <x:v>Ryan Chea</x:v>
      </x:c>
      <x:c r="B18" s="26" t="str">
        <x:v>04</x:v>
      </x:c>
      <x:c r="C18" s="2" t="str">
        <x:v>Furman</x:v>
      </x:c>
      <x:c r="D18" s="32" t="str">
        <x:v>Furman signing announcement explicitly identifies CESA 2004 ECNL.</x:v>
      </x:c>
      <x:c r="E18" s="2"/>
      <x:c r="F18" s="2" t="str">
        <x:v>https://furmanpaladins.com/news/2022/4/14/mens-soccer-furman-mens-soccer-welcomes-eight-newcomers-for-2022-season.aspx</x:v>
      </x:c>
      <x:c r="G18" s="2" t="str">
        <x:v>No official 2022 match stats listed; later varsity record not located.</x:v>
      </x:c>
    </x:row>
    <x:row r="19" ht="48" customHeight="1">
      <x:c r="A19" s="2" t="str">
        <x:v>Beatty Murray</x:v>
      </x:c>
      <x:c r="B19" s="26" t="str">
        <x:v>05</x:v>
      </x:c>
      <x:c r="C19" s="2" t="str">
        <x:v>Presbyterian</x:v>
      </x:c>
      <x:c r="D19" s="32" t="str">
        <x:v>Official signing article identifies the 2021 CESA national-finalist team.</x:v>
      </x:c>
      <x:c r="E19" s="2"/>
      <x:c r="F19" s="2" t="str">
        <x:v>https://gobluehose.com/news/2023/8/14/mens-soccer-mens-soccer-welcomes-2023-newcomers.aspx</x:v>
      </x:c>
      <x:c r="G19" s="2" t="str">
        <x:v>Goalkeeper.</x:v>
      </x:c>
    </x:row>
    <x:row r="20" ht="48" customHeight="1">
      <x:c r="A20" s="2" t="str">
        <x:v>Asher Risell</x:v>
      </x:c>
      <x:c r="B20" s="26" t="str">
        <x:v>05 likely</x:v>
      </x:c>
      <x:c r="C20" s="2" t="str">
        <x:v>Mercer; Anderson</x:v>
      </x:c>
      <x:c r="D20" s="32" t="str">
        <x:v>Mercer signing article (Samuel Risell) cites CESA U16 national runner-up. Exact roster not recovered.</x:v>
      </x:c>
      <x:c r="E20" s="2"/>
      <x:c r="F20" s="2" t="str">
        <x:v>https://mercerbears.com/news/2024/3/28/mens-soccer-mens-soccer-adds-three-new-signees</x:v>
      </x:c>
      <x:c r="G20" s="2" t="str">
        <x:v>Goalkeeper. Entered college in 2024.</x:v>
      </x:c>
    </x:row>
    <x:row r="21" ht="48" customHeight="1">
      <x:c r="A21" s="2" t="str">
        <x:v>Sandro Martinez</x:v>
      </x:c>
      <x:c r="B21" s="26" t="str">
        <x:v>04</x:v>
      </x:c>
      <x:c r="C21" s="2" t="str">
        <x:v>Bob Jones</x:v>
      </x:c>
      <x:c r="D21" s="32" t="str">
        <x:v>Jeremie confirms Sandro played on Jace’s CESA 04 team (October 15, 2026). BJU signing article confirms CESA ECNL.</x:v>
      </x:c>
      <x:c r="E21" s="2"/>
      <x:c r="F21" s="2" t="str">
        <x:v>https://www.bjubruins.com/news/2022/8/26/mens-soccer-add-new-recruits-to-2022-roster.aspx</x:v>
      </x:c>
      <x:c r="G21" s="32" t="str">
        <x:v>BJU 2022–23: 30 appearances, 7 starts, 1 goal, 7 assists. Team assist leader in 2023 (5). Later college participation not established.</x:v>
      </x:c>
    </x:row>
    <x:row r="22" ht="48" customHeight="1">
      <x:c r="A22" s="2"/>
      <x:c r="B22" s="26"/>
      <x:c r="C22" s="2"/>
      <x:c r="D22" s="32"/>
      <x:c r="E22" s="2"/>
      <x:c r="F22" s="2"/>
      <x:c r="G22" s="2"/>
    </x:row>
    <x:row r="23" ht="14" customHeight="1">
      <x:c r="A23" s="70"/>
      <x:c r="B23" s="71"/>
      <x:c r="C23" s="70"/>
      <x:c r="D23" s="74"/>
      <x:c r="E23" s="70"/>
      <x:c r="F23" s="70"/>
      <x:c r="G23" s="70"/>
    </x:row>
    <x:row r="24" ht="14" customHeight="1">
      <x:c r="A24" s="70"/>
      <x:c r="B24" s="71"/>
      <x:c r="C24" s="70"/>
      <x:c r="D24" s="74"/>
      <x:c r="E24" s="70"/>
      <x:c r="F24" s="70"/>
      <x:c r="G24" s="70"/>
    </x:row>
    <x:row r="25" ht="14" customHeight="1">
      <x:c r="A25" s="70"/>
      <x:c r="B25" s="71"/>
      <x:c r="C25" s="70"/>
      <x:c r="D25" s="74"/>
      <x:c r="E25" s="70"/>
      <x:c r="F25" s="70"/>
      <x:c r="G25" s="70"/>
    </x:row>
    <x:row r="26" ht="14" customHeight="1">
      <x:c r="A26" s="70"/>
      <x:c r="B26" s="71"/>
      <x:c r="C26" s="70"/>
      <x:c r="D26" s="74"/>
      <x:c r="E26" s="70"/>
      <x:c r="F26" s="70"/>
      <x:c r="G26" s="70"/>
    </x:row>
    <x:row r="27" ht="22" customHeight="1">
      <x:c r="A27" s="2"/>
      <x:c r="B27" s="2"/>
      <x:c r="C27" s="2"/>
      <x:c r="D27" s="2"/>
      <x:c r="E27" s="2"/>
      <x:c r="F27" s="2"/>
      <x:c r="G27" s="2"/>
    </x:row>
    <x:row r="28" ht="22" customHeight="1">
      <x:c r="A28" s="2" t="str">
        <x:v>Andres Giraldo</x:v>
      </x:c>
      <x:c r="B28" s="26" t="str">
        <x:v>05 likely</x:v>
      </x:c>
      <x:c r="C28" s="2" t="str">
        <x:v>Anderson</x:v>
      </x:c>
      <x:c r="D28" s="32" t="str">
        <x:v>CESA membership confirmed by Jeremie. Anderson bio lists 2024 college entry; cohort inferred.</x:v>
      </x:c>
      <x:c r="E28" s="2"/>
      <x:c r="F28" s="2" t="str">
        <x:v>https://autrojans.com/sports/mens-soccer/roster/andres-giraldo/5363</x:v>
      </x:c>
      <x:c r="G28" s="2" t="str">
        <x:v>Confirmed comparison group.</x:v>
      </x:c>
    </x:row>
    <x:row r="29">
      <x:c r="A29" s="2" t="str">
        <x:v>Onarae Rice</x:v>
      </x:c>
      <x:c r="B29" s="26" t="str">
        <x:v>05</x:v>
      </x:c>
      <x:c r="C29" s="2" t="str">
        <x:v>Howard</x:v>
      </x:c>
      <x:c r="D29" s="32" t="str">
        <x:v>Jeremie confirms membership. Recruiting statement explicitly identifies 05 CESA ECNL.</x:v>
      </x:c>
      <x:c r="E29" s="2"/>
      <x:c r="F29" s="2" t="str">
        <x:v>https://www.ncsasports.org/mens-soccer-recruiting/south-carolina/taylors/eastside-high-school6/onarae-rice</x:v>
      </x:c>
      <x:c r="G29" s="32" t="str">
        <x:v>Known as Deuce. Confirmed comparison group.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10" hidden="0" customWidth="1"/>
    <x:col min="3" max="3" width="22" hidden="0" customWidth="1"/>
    <x:col min="4" max="4" width="64" hidden="0" customWidth="1"/>
    <x:col min="5" max="5" width="62" hidden="0" customWidth="1"/>
  </x:cols>
  <x:sheetData>
    <x:row r="1" ht="24" customHeight="1">
      <x:c r="A1" s="42"/>
      <x:c r="B1" s="42"/>
      <x:c r="C1" s="42"/>
      <x:c r="D1" s="42"/>
      <x:c r="E1" s="42"/>
    </x:row>
    <x:row r="2" ht="32" customHeight="1">
      <x:c r="A2" s="43" t="str">
        <x:v>Latest college roster biographies</x:v>
      </x:c>
      <x:c r="B2" s="43"/>
      <x:c r="C2" s="43"/>
      <x:c r="D2" s="43"/>
      <x:c r="E2" s="43"/>
    </x:row>
    <x:row r="3" ht="24" customHeight="1">
      <x:c r="A3" s="42" t="str">
        <x:v>Latest verified college season, as of October 15, 2026. A 2026 link means currently rostered, not a completed final season.</x:v>
      </x:c>
      <x:c r="B3" s="42"/>
      <x:c r="C3" s="42"/>
      <x:c r="D3" s="42"/>
      <x:c r="E3" s="42"/>
    </x:row>
    <x:row r="4" ht="24" customHeight="1">
      <x:c r="A4" s="42" t="str">
        <x:v>Click the personal bio link. Older final seasons are retained for players who left college or have no later roster located.</x:v>
      </x:c>
      <x:c r="B4" s="42"/>
      <x:c r="C4" s="42"/>
      <x:c r="D4" s="42"/>
      <x:c r="E4" s="42"/>
    </x:row>
    <x:row r="5" ht="24" customHeight="1">
      <x:c r="A5" s="42"/>
      <x:c r="B5" s="42"/>
      <x:c r="C5" s="42"/>
      <x:c r="D5" s="42"/>
      <x:c r="E5" s="42"/>
    </x:row>
    <x:row r="6" ht="32" customHeight="1">
      <x:c r="A6" s="46" t="str">
        <x:v>Player</x:v>
      </x:c>
      <x:c r="B6" s="46" t="str">
        <x:v>Year</x:v>
      </x:c>
      <x:c r="C6" s="46" t="str">
        <x:v>Latest college</x:v>
      </x:c>
      <x:c r="D6" s="46" t="str">
        <x:v>Personal roster biography</x:v>
      </x:c>
      <x:c r="E6" s="46" t="str">
        <x:v>Context / individual highlights</x:v>
      </x:c>
    </x:row>
    <x:row r="7" ht="64" customHeight="1">
      <x:c r="A7" s="48" t="str">
        <x:v>Jace Hicks</x:v>
      </x:c>
      <x:c r="B7" s="48" t="n">
        <x:v>2026</x:v>
      </x:c>
      <x:c r="C7" s="48" t="str">
        <x:v>Anderson</x:v>
      </x:c>
      <x:c r="D7" s="49" t="str">
        <x:v>2026 Anderson — Jace Hicks</x:v>
      </x:c>
      <x:c r="E7" s="48" t="str">
        <x:v>2025: 17 appearances, 11 starts, 3 assists; helped Anderson’s SAC championship and NCAA second-round team.</x:v>
      </x:c>
    </x:row>
    <x:row r="8" ht="64" customHeight="1">
      <x:c r="A8" s="51" t="str">
        <x:v>Thiago Ibarrola</x:v>
      </x:c>
      <x:c r="B8" s="51" t="n">
        <x:v>2026</x:v>
      </x:c>
      <x:c r="C8" s="51" t="str">
        <x:v>Anderson</x:v>
      </x:c>
      <x:c r="D8" s="52" t="str">
        <x:v>2026 Anderson — Thiago Ibarrola</x:v>
      </x:c>
      <x:c r="E8" s="51" t="str">
        <x:v>2025 SAC championship roster. Official Newberry box score credits one assist, not the two goals claimed in a bio. Season totals remain 0 goals, 1 assist.</x:v>
      </x:c>
    </x:row>
    <x:row r="9" ht="64" customHeight="1">
      <x:c r="A9" s="48" t="str">
        <x:v>Andres Giraldo</x:v>
      </x:c>
      <x:c r="B9" s="48" t="n">
        <x:v>2026</x:v>
      </x:c>
      <x:c r="C9" s="48" t="str">
        <x:v>Anderson</x:v>
      </x:c>
      <x:c r="D9" s="49" t="str">
        <x:v>2026 Anderson — Andres Giraldo</x:v>
      </x:c>
      <x:c r="E9" s="48" t="str">
        <x:v>2025: goal and assist in SAC quarterfinal win over Mars Hill. Played all 19 matches.</x:v>
      </x:c>
    </x:row>
    <x:row r="10" ht="64" customHeight="1">
      <x:c r="A10" s="51" t="str">
        <x:v>Asher Risell</x:v>
      </x:c>
      <x:c r="B10" s="51" t="n">
        <x:v>2026</x:v>
      </x:c>
      <x:c r="C10" s="51" t="str">
        <x:v>Anderson</x:v>
      </x:c>
      <x:c r="D10" s="52" t="str">
        <x:v>2026 Anderson — Asher Risell</x:v>
      </x:c>
      <x:c r="E10" s="51" t="str">
        <x:v>Mercer 2024; Anderson 2025–26. Redshirted during Anderson’s 2025 championship season.</x:v>
      </x:c>
    </x:row>
    <x:row r="11" ht="64" customHeight="1">
      <x:c r="A11" s="48" t="str">
        <x:v>Patrick Cayelli</x:v>
      </x:c>
      <x:c r="B11" s="48" t="n">
        <x:v>2025</x:v>
      </x:c>
      <x:c r="C11" s="48" t="str">
        <x:v>Penn</x:v>
      </x:c>
      <x:c r="D11" s="49" t="str">
        <x:v>2025 Penn — Patrick Cayelli</x:v>
      </x:c>
      <x:c r="E11" s="48" t="str">
        <x:v>2025 unanimous first-team All-Ivy and second-team All-Northeast Region. Nine goals and eight assists in final Penn season.</x:v>
      </x:c>
    </x:row>
    <x:row r="12" ht="64" customHeight="1">
      <x:c r="A12" s="51" t="str">
        <x:v>Jack Wagoner</x:v>
      </x:c>
      <x:c r="B12" s="51" t="n">
        <x:v>2025</x:v>
      </x:c>
      <x:c r="C12" s="51" t="str">
        <x:v>Penn</x:v>
      </x:c>
      <x:c r="D12" s="52" t="str">
        <x:v>2025 Penn — Jack Wagoner</x:v>
      </x:c>
      <x:c r="E12" s="51" t="str">
        <x:v>Member of Penn’s 2022, 2023 and 2024 Ivy League regular-season championship teams. Latest college bio found: 2025.</x:v>
      </x:c>
    </x:row>
    <x:row r="13" ht="64" customHeight="1">
      <x:c r="A13" s="48" t="str">
        <x:v>Keagan Pace</x:v>
      </x:c>
      <x:c r="B13" s="48" t="n">
        <x:v>2026</x:v>
      </x:c>
      <x:c r="C13" s="48" t="str">
        <x:v>DePaul</x:v>
      </x:c>
      <x:c r="D13" s="49" t="str">
        <x:v>2026 DePaul — Keagan Pace</x:v>
      </x:c>
      <x:c r="E13" s="48" t="str">
        <x:v>Three goals and five assists in 2024. Big East All-Academic selection for 2025–26.</x:v>
      </x:c>
    </x:row>
    <x:row r="14" ht="64" customHeight="1">
      <x:c r="A14" s="51" t="str">
        <x:v>Onarae Rice</x:v>
      </x:c>
      <x:c r="B14" s="51" t="n">
        <x:v>2026</x:v>
      </x:c>
      <x:c r="C14" s="51" t="str">
        <x:v>Howard</x:v>
      </x:c>
      <x:c r="D14" s="52" t="str">
        <x:v>2026 Howard — Onarae Rice</x:v>
      </x:c>
      <x:c r="E14" s="51" t="str">
        <x:v>Known as Deuce. Started all 18 matches in 2025 and recorded two assists.</x:v>
      </x:c>
    </x:row>
    <x:row r="15" ht="64" customHeight="1">
      <x:c r="A15" s="48" t="str">
        <x:v>Jonah Biggar</x:v>
      </x:c>
      <x:c r="B15" s="48" t="n">
        <x:v>2025</x:v>
      </x:c>
      <x:c r="C15" s="48" t="str">
        <x:v>South Carolina</x:v>
      </x:c>
      <x:c r="D15" s="49" t="str">
        <x:v>2025 South Carolina — Jonah Biggar</x:v>
      </x:c>
      <x:c r="E15" s="48" t="str">
        <x:v>2025 MLS SuperDraft No. 70 selection. Sun Belt Defensive Player of the Week (Oct. 29, 2024). Three assists in 2025, including game-winning assist vs No. 11 UNCG.</x:v>
      </x:c>
    </x:row>
    <x:row r="16" ht="64" customHeight="1">
      <x:c r="A16" s="51" t="str">
        <x:v>Ivan Vrh</x:v>
      </x:c>
      <x:c r="B16" s="51" t="n">
        <x:v>2026</x:v>
      </x:c>
      <x:c r="C16" s="51" t="str">
        <x:v>UMass</x:v>
      </x:c>
      <x:c r="D16" s="52" t="str">
        <x:v>2026 UMass — Ivan Vrh</x:v>
      </x:c>
      <x:c r="E16" s="51" t="str">
        <x:v>Member of UMass’s 2024 NCAA Division I Elite Eight team.</x:v>
      </x:c>
    </x:row>
    <x:row r="17" ht="64" customHeight="1">
      <x:c r="A17" s="48" t="str">
        <x:v>Hampton Hughes</x:v>
      </x:c>
      <x:c r="B17" s="48" t="n">
        <x:v>2026</x:v>
      </x:c>
      <x:c r="C17" s="48" t="str">
        <x:v>Davidson</x:v>
      </x:c>
      <x:c r="D17" s="49" t="str">
        <x:v>2026 Davidson — Hampton Hughes</x:v>
      </x:c>
      <x:c r="E17" s="48" t="str">
        <x:v>Rostered during Davidson’s 2023 A-10 semifinal season; no match appearances that year.</x:v>
      </x:c>
    </x:row>
    <x:row r="18" ht="64" customHeight="1">
      <x:c r="A18" s="51" t="str">
        <x:v>Fabian Menendez</x:v>
      </x:c>
      <x:c r="B18" s="51" t="n">
        <x:v>2026</x:v>
      </x:c>
      <x:c r="C18" s="51" t="str">
        <x:v>Wofford</x:v>
      </x:c>
      <x:c r="D18" s="52" t="str">
        <x:v>2026 Wofford — Fabian Menendez</x:v>
      </x:c>
      <x:c r="E18" s="51" t="str">
        <x:v>2023 SoCon All-Freshman Team. Puerto Rico U20 participant in 2024 CONCACAF qualifiers. Multiple conference academic honors.</x:v>
      </x:c>
    </x:row>
    <x:row r="19" ht="64" customHeight="1">
      <x:c r="A19" s="48" t="str">
        <x:v>Luke Halkett</x:v>
      </x:c>
      <x:c r="B19" s="48" t="n">
        <x:v>2025</x:v>
      </x:c>
      <x:c r="C19" s="48" t="str">
        <x:v>Gardner-Webb</x:v>
      </x:c>
      <x:c r="D19" s="49" t="str">
        <x:v>2025 Gardner-Webb — Luke Halkett</x:v>
      </x:c>
      <x:c r="E19" s="48" t="str">
        <x:v>USC Upstate 2022–24; Gardner-Webb 2025. Latest personal bio is the 2025 archive, even though site navigation includes the 2026 team.</x:v>
      </x:c>
    </x:row>
    <x:row r="20" ht="64" customHeight="1">
      <x:c r="A20" s="51" t="str">
        <x:v>Beatty Murray</x:v>
      </x:c>
      <x:c r="B20" s="51" t="n">
        <x:v>2026</x:v>
      </x:c>
      <x:c r="C20" s="51" t="str">
        <x:v>Presbyterian</x:v>
      </x:c>
      <x:c r="D20" s="52" t="str">
        <x:v>2026 Presbyterian — Beatty Murray</x:v>
      </x:c>
      <x:c r="E20" s="51" t="str">
        <x:v>Big South Defensive Player of the Week September 25, 2023.</x:v>
      </x:c>
    </x:row>
    <x:row r="21" ht="64" customHeight="1">
      <x:c r="A21" s="48" t="str">
        <x:v>Ryan Chea</x:v>
      </x:c>
      <x:c r="B21" s="48" t="n">
        <x:v>2022</x:v>
      </x:c>
      <x:c r="C21" s="48" t="str">
        <x:v>Furman</x:v>
      </x:c>
      <x:c r="D21" s="49" t="str">
        <x:v>2022 Furman — Ryan Chea</x:v>
      </x:c>
      <x:c r="E21" s="48" t="str">
        <x:v>2022 Furman roster; no official match appearances located. No later varsity season verified.</x:v>
      </x:c>
    </x:row>
    <x:row r="22" ht="64" customHeight="1">
      <x:c r="A22" s="51" t="str">
        <x:v>Mikey Burke</x:v>
      </x:c>
      <x:c r="B22" s="51" t="n">
        <x:v>2026</x:v>
      </x:c>
      <x:c r="C22" s="51" t="str">
        <x:v>Rochester</x:v>
      </x:c>
      <x:c r="D22" s="52" t="str">
        <x:v>2026 Rochester — Mikey Burke</x:v>
      </x:c>
      <x:c r="E22" s="51" t="str">
        <x:v>2025 second-team All-UAA. Missed 2023 through injury while Rochester reached NCAA second round.</x:v>
      </x:c>
    </x:row>
    <x:row r="23" ht="64" customHeight="1">
      <x:c r="A23" s="48" t="str">
        <x:v>Sandro Martinez</x:v>
      </x:c>
      <x:c r="B23" s="48" t="n">
        <x:v>2023</x:v>
      </x:c>
      <x:c r="C23" s="48" t="str">
        <x:v>Bob Jones</x:v>
      </x:c>
      <x:c r="D23" s="49" t="str">
        <x:v>2023 Bob Jones — Sandro Martinez</x:v>
      </x:c>
      <x:c r="E23" s="48" t="str">
        <x:v>2022 NCCAA DII national championship roster; team assist leader in 2023 with five. Latest bio found: 2023.</x:v>
      </x:c>
    </x:row>
    <x:row r="24" ht="14" customHeight="1">
      <x:c r="A24" s="75"/>
      <x:c r="B24" s="75"/>
      <x:c r="C24" s="75"/>
      <x:c r="D24" s="76"/>
      <x:c r="E24" s="75"/>
    </x:row>
    <x:row r="25" ht="24" customHeight="1">
      <x:c r="A25" s="42"/>
      <x:c r="B25" s="42"/>
      <x:c r="C25" s="42"/>
      <x:c r="D25" s="42"/>
      <x:c r="E25" s="42"/>
    </x:row>
    <x:row r="26" ht="24" customHeight="1">
      <x:c r="A26" s="42"/>
      <x:c r="B26" s="42"/>
      <x:c r="C26" s="42"/>
      <x:c r="D26" s="42"/>
      <x:c r="E26" s="42"/>
    </x:row>
    <x:row r="27" ht="24" customHeight="1">
      <x:c r="A27" s="42"/>
      <x:c r="B27" s="42"/>
      <x:c r="C27" s="42"/>
      <x:c r="D27" s="42"/>
      <x:c r="E27" s="42"/>
    </x:row>
    <x:row r="28" ht="24" customHeight="1">
      <x:c r="A28" s="42"/>
      <x:c r="B28" s="42"/>
      <x:c r="C28" s="42"/>
      <x:c r="D28" s="42"/>
      <x:c r="E28" s="42"/>
    </x:row>
  </x:sheetData>
  <x:hyperlinks>
    <x:hyperlink xmlns:r="http://schemas.openxmlformats.org/officeDocument/2006/relationships" ref="D7" r:id="R856ddae6a6854f92"/>
    <x:hyperlink xmlns:r="http://schemas.openxmlformats.org/officeDocument/2006/relationships" ref="D8" r:id="R89258cb040eb421e"/>
    <x:hyperlink xmlns:r="http://schemas.openxmlformats.org/officeDocument/2006/relationships" ref="D9" r:id="Rb4e118a31b234b29"/>
    <x:hyperlink xmlns:r="http://schemas.openxmlformats.org/officeDocument/2006/relationships" ref="D10" r:id="Rad262389858f4974"/>
    <x:hyperlink xmlns:r="http://schemas.openxmlformats.org/officeDocument/2006/relationships" ref="D11" r:id="Rf4140c8c88994873"/>
    <x:hyperlink xmlns:r="http://schemas.openxmlformats.org/officeDocument/2006/relationships" ref="D12" r:id="R65d09493cda746ed"/>
    <x:hyperlink xmlns:r="http://schemas.openxmlformats.org/officeDocument/2006/relationships" ref="D13" r:id="R48a700b13907471f"/>
    <x:hyperlink xmlns:r="http://schemas.openxmlformats.org/officeDocument/2006/relationships" ref="D14" r:id="R91adfd1e4fb14d68"/>
    <x:hyperlink xmlns:r="http://schemas.openxmlformats.org/officeDocument/2006/relationships" ref="D15" r:id="Rc088a8d186fe49b9"/>
    <x:hyperlink xmlns:r="http://schemas.openxmlformats.org/officeDocument/2006/relationships" ref="D16" r:id="R658c69f502314068"/>
    <x:hyperlink xmlns:r="http://schemas.openxmlformats.org/officeDocument/2006/relationships" ref="D17" r:id="Rf17811f87e6f446a"/>
    <x:hyperlink xmlns:r="http://schemas.openxmlformats.org/officeDocument/2006/relationships" ref="D18" r:id="R9b9b442b97d64303"/>
    <x:hyperlink xmlns:r="http://schemas.openxmlformats.org/officeDocument/2006/relationships" ref="D19" r:id="R4ff33ebd802047bc"/>
    <x:hyperlink xmlns:r="http://schemas.openxmlformats.org/officeDocument/2006/relationships" ref="D20" r:id="R84a23748097d49e8"/>
    <x:hyperlink xmlns:r="http://schemas.openxmlformats.org/officeDocument/2006/relationships" ref="D21" r:id="R034c2598533945e8"/>
    <x:hyperlink xmlns:r="http://schemas.openxmlformats.org/officeDocument/2006/relationships" ref="D22" r:id="R36ebaa33959d4db2"/>
    <x:hyperlink xmlns:r="http://schemas.openxmlformats.org/officeDocument/2006/relationships" ref="D23" r:id="R6ff67c5aa8084e6d"/>
  </x:hyperlink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17" hidden="0" customWidth="1"/>
    <x:col min="3" max="3" width="35" hidden="0" customWidth="1"/>
    <x:col min="4" max="4" width="55" hidden="0" customWidth="1"/>
    <x:col min="5" max="5" width="48" hidden="0" customWidth="1"/>
    <x:col min="6" max="6" width="65" hidden="0" customWidth="1"/>
    <x:col min="7" max="7" width="3" hidden="0" customWidth="1"/>
    <x:col min="8" max="8" width="85" hidden="0" customWidth="1"/>
  </x:cols>
  <x:sheetData>
    <x:row r="1" ht="24" customHeight="1">
      <x:c r="A1" s="42"/>
      <x:c r="B1" s="42"/>
      <x:c r="C1" s="42"/>
      <x:c r="D1" s="42"/>
      <x:c r="E1" s="42"/>
      <x:c r="F1" s="42"/>
      <x:c r="G1" s="42"/>
      <x:c r="H1" s="42"/>
    </x:row>
    <x:row r="2" ht="32" customHeight="1">
      <x:c r="A2" s="43" t="str">
        <x:v>Team achievements during player tenure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2" t="str">
        <x:v>Positive highlights verified from school and conference sources. Team success is credited only during the listed player’s roster tenure.</x:v>
      </x:c>
      <x:c r="B3" s="42"/>
      <x:c r="C3" s="42"/>
      <x:c r="D3" s="42"/>
      <x:c r="E3" s="42"/>
      <x:c r="F3" s="42"/>
      <x:c r="G3" s="42"/>
      <x:c r="H3" s="42"/>
    </x:row>
    <x:row r="4" ht="24" customHeight="1">
      <x:c r="A4" s="42" t="str">
        <x:v>National coaches-poll peaks are recorded by season in Ranking audit. Team seasons separates league titles, conference tournaments and national tournaments.</x:v>
      </x:c>
      <x:c r="B4" s="42"/>
      <x:c r="C4" s="42"/>
      <x:c r="D4" s="42"/>
      <x:c r="E4" s="42"/>
      <x:c r="F4" s="42"/>
      <x:c r="G4" s="42"/>
      <x:c r="H4" s="42"/>
    </x:row>
    <x:row r="5" ht="24" customHeight="1">
      <x:c r="A5" s="42"/>
      <x:c r="B5" s="42"/>
      <x:c r="C5" s="42"/>
      <x:c r="D5" s="42"/>
      <x:c r="E5" s="42"/>
      <x:c r="F5" s="42"/>
      <x:c r="G5" s="42"/>
      <x:c r="H5" s="42"/>
    </x:row>
    <x:row r="6" ht="32" customHeight="1">
      <x:c r="A6" s="46" t="str">
        <x:v>Team</x:v>
      </x:c>
      <x:c r="B6" s="46" t="str">
        <x:v>Season(s)</x:v>
      </x:c>
      <x:c r="C6" s="46" t="str">
        <x:v>CESA players on roster</x:v>
      </x:c>
      <x:c r="D6" s="46" t="str">
        <x:v>Titles / postseason result</x:v>
      </x:c>
      <x:c r="E6" s="46" t="str">
        <x:v>National ranking / metric</x:v>
      </x:c>
      <x:c r="F6" s="46" t="str">
        <x:v>Notable wins and player context</x:v>
      </x:c>
      <x:c r="G6" s="42"/>
      <x:c r="H6" s="42" t="str">
        <x:v>Official sources</x:v>
      </x:c>
    </x:row>
    <x:row r="7" ht="130" customHeight="1">
      <x:c r="A7" s="48" t="str">
        <x:v>Anderson</x:v>
      </x:c>
      <x:c r="B7" s="48" t="str">
        <x:v>2025</x:v>
      </x:c>
      <x:c r="C7" s="48" t="str">
        <x:v>Jace Hicks; Thiago Ibarrola; Andres Giraldo; Asher Risell</x:v>
      </x:c>
      <x:c r="D7" s="48" t="str">
        <x:v>SAC regular-season champions (7–1–2). NCAA Division II second round. Finished 11–2–6.</x:v>
      </x:c>
      <x:c r="E7" s="48" t="str">
        <x:v>2025: No. 4. United Soccer Coaches national poll. See Ranking audit.</x:v>
      </x:c>
      <x:c r="F7" s="48" t="str">
        <x:v>Opened with 12 unbeaten matches. Jace: 17 GP, 11 starts, 3 assists. Giraldo: 19 GP; goal and assist in SAC quarterfinal. Risell redshirted.</x:v>
      </x:c>
      <x:c r="G7" s="48"/>
      <x:c r="H7" s="48" t="str">
        <x:v>https://autrojans.com/news/2025/12/9/mens-soccer-united-soccer-coaches-name-four-trojans-to-all-southeast-region-teams.aspx</x:v>
      </x:c>
    </x:row>
    <x:row r="8" ht="170" customHeight="1">
      <x:c r="A8" s="51" t="str">
        <x:v>Penn</x:v>
      </x:c>
      <x:c r="B8" s="51" t="str">
        <x:v>2022–24</x:v>
      </x:c>
      <x:c r="C8" s="51" t="str">
        <x:v>Patrick Cayelli; Jack Wagoner</x:v>
      </x:c>
      <x:c r="D8" s="51" t="str">
        <x:v>Three consecutive Ivy League regular-season titles. Perfect 7–0 league record in 2024. NCAA DI second round in 2022 and 2024.</x:v>
      </x:c>
      <x:c r="E8" s="51" t="str">
        <x:v>2022: No. 15. United Soccer Coaches national poll. See Ranking audit.</x:v>
      </x:c>
      <x:c r="F8" s="51" t="str">
        <x:v>2024 wins over No. 3 Pitt, No. 21 Hofstra and No. 16 Cornell. 2023 win at No. 14 Penn State (3–0).</x:v>
      </x:c>
      <x:c r="G8" s="51"/>
      <x:c r="H8" s="51" t="str">
        <x:v>https://ivyleague.com/news/2024/10/25/penn-claims-third-consecutive-mens-soccer-title.aspx
https://pennathletics.com/news/2024/11/25/mens-soccer-6-msoc-falls-to-umass-in-ncaa-second-round-1-0.aspx
https://pennathletics.com/news/2024/9/23/mens-soccer-11-mens-soccer-hits-main-line-for-battle-at-villanova-on-tuesday.aspx
https://pennathletics.com/sports/mens-soccer/roster/coaches/brian-gill/3908
https://pennathletics.com/news/2022/11/20/mens-soccer-falls-2-1-in-overtime-at-syracuse-in-ncaa-second-round.aspx
https://unitedsoccercoaches.org/rankings/college-rankings/college-rankings-archive/</x:v>
      </x:c>
    </x:row>
    <x:row r="9" ht="130" customHeight="1">
      <x:c r="A9" s="48" t="str">
        <x:v>Penn</x:v>
      </x:c>
      <x:c r="B9" s="48" t="str">
        <x:v>2025</x:v>
      </x:c>
      <x:c r="C9" s="48" t="str">
        <x:v>Patrick Cayelli; Jack Wagoner</x:v>
      </x:c>
      <x:c r="D9" s="48" t="str">
        <x:v>Ivy League tournament semifinalists. Sixth consecutive winning season (8–5–4).</x:v>
      </x:c>
      <x:c r="E9" s="48" t="str">
        <x:v>2025: No. 19. United Soccer Coaches national poll. See Ranking audit.</x:v>
      </x:c>
      <x:c r="F9" s="48" t="str">
        <x:v>Cayelli: unanimous first-team All-Ivy, second-team All-Northeast Region, Philadelphia Soccer Six Player of the Year. Selected by Austin FC at No. 77 in 2026 MLS SuperDraft.</x:v>
      </x:c>
      <x:c r="G9" s="48"/>
      <x:c r="H9" s="48" t="str">
        <x:v>https://pennathletics.com/sports/mens-soccer/roster/coaches/brian-gill/3908
https://pennathletics.com/news/2025/11/13/mens-soccer-mens-soccer-drops-ilt-semifinal-to-2-cornell-1-0.aspx
https://unitedsoccercoaches.org/rankings/college-rankings/college-rankings-archive/</x:v>
      </x:c>
    </x:row>
    <x:row r="10" ht="130" customHeight="1">
      <x:c r="A10" s="51" t="str">
        <x:v>UMass</x:v>
      </x:c>
      <x:c r="B10" s="51" t="str">
        <x:v>2024–25</x:v>
      </x:c>
      <x:c r="C10" s="51" t="str">
        <x:v>Ivan Vrh</x:v>
      </x:c>
      <x:c r="D10" s="51" t="str">
        <x:v>2024 NCAA Division I Elite Eight. First quarterfinal appearance since 2007. Finished 13–4–5.</x:v>
      </x:c>
      <x:c r="E10" s="51" t="str">
        <x:v>2024: No. 8. United Soccer Coaches national poll. See Ranking audit.</x:v>
      </x:c>
      <x:c r="F10" s="51" t="str">
        <x:v>NCAA wins over Evansville (2–1), No. 6 seed Penn (1–0) and No. 11 seed Virginia (1–0). Lost quarterfinal at No. 3 seed Denver.</x:v>
      </x:c>
      <x:c r="G10" s="51"/>
      <x:c r="H10" s="51" t="str">
        <x:v>https://umassathletics.com/news/2025/8/20/2025-season-preview-massachusetts-mens-soccer
https://unitedsoccercoaches.org/rankings/college-rankings/college-rankings-archive/</x:v>
      </x:c>
    </x:row>
    <x:row r="11" ht="130" customHeight="1">
      <x:c r="A11" s="48" t="str">
        <x:v>Bob Jones</x:v>
      </x:c>
      <x:c r="B11" s="48" t="str">
        <x:v>2022</x:v>
      </x:c>
      <x:c r="C11" s="48" t="str">
        <x:v>Sandro Martinez</x:v>
      </x:c>
      <x:c r="D11" s="48" t="str">
        <x:v>NCCAA Division II national champions and South Region champions. Finished 15–4–1.</x:v>
      </x:c>
      <x:c r="E11" s="48" t="str">
        <x:v>No. 1 NCCAA Division II coaches poll (2022).</x:v>
      </x:c>
      <x:c r="F11" s="48" t="str">
        <x:v>Beat Grace Christian 1–0 in national final, after wins over Crown and Randall. This is an NCCAA title, distinct from NCAA competition.</x:v>
      </x:c>
      <x:c r="G11" s="48"/>
      <x:c r="H11" s="48" t="str">
        <x:v>https://www.bjubruins.com/news/2022/11/19/mens-soccer-bruins-soccer-repeats-as-nccaa-dii-national-champions-with-1-0-victory-over-grace-christian-university.aspx
https://www.bjubruins.com/news/2022/11/14/bruins-mens-soccer-national-tournament-preview.aspx
https://www.bjubruins.com/news/2022/11/1/mens-soccer-playoff-preview-bruins-earn-1-seed-in-south-region-tournament.aspx</x:v>
      </x:c>
    </x:row>
    <x:row r="12" ht="130" customHeight="1">
      <x:c r="A12" s="51" t="str">
        <x:v>Bob Jones</x:v>
      </x:c>
      <x:c r="B12" s="51" t="str">
        <x:v>2023</x:v>
      </x:c>
      <x:c r="C12" s="51" t="str">
        <x:v>Sandro Martinez</x:v>
      </x:c>
      <x:c r="D12" s="51" t="str">
        <x:v>NCCAA DII South Region runners-up.</x:v>
      </x:c>
      <x:c r="E12" s="51" t="str">
        <x:v>No. 1 NCCAA Division II coaches poll (2023).</x:v>
      </x:c>
      <x:c r="F12" s="51" t="str">
        <x:v>Sandro led team with five assists. Lost region final to Pensacola Christian, 2–0.</x:v>
      </x:c>
      <x:c r="G12" s="51"/>
      <x:c r="H12" s="51" t="str">
        <x:v>https://www.bjubruins.com/sports/mens-soccer/schedule/2023
https://www.bjubruins.com/sports/mens-soccer/stats/2023
https://thenccaa.org/news/2023/10/3/general-nccaa-coaches-polls-october-3-2023.aspx</x:v>
      </x:c>
    </x:row>
    <x:row r="13" ht="130" customHeight="1">
      <x:c r="A13" s="48" t="str">
        <x:v>Rochester</x:v>
      </x:c>
      <x:c r="B13" s="48" t="str">
        <x:v>2023–24</x:v>
      </x:c>
      <x:c r="C13" s="48" t="str">
        <x:v>Mikey Burke</x:v>
      </x:c>
      <x:c r="D13" s="48" t="str">
        <x:v>2023 NCAA Division III second round. Third in UAA in 2023 and 2024.</x:v>
      </x:c>
      <x:c r="E13" s="48" t="str">
        <x:v>2023: No. 7. United Soccer Coaches national poll. See Ranking audit.</x:v>
      </x:c>
      <x:c r="F13" s="48" t="str">
        <x:v>2023 wins over No. 10 SUNY Cortland (4–1) and No. 9 Emory (1–0). Burke missed 2023 through injury: team honors while rostered, not match participation. Second-team All-UAA in 2025.</x:v>
      </x:c>
      <x:c r="G13" s="48"/>
      <x:c r="H13" s="48" t="str">
        <x:v>https://uofrathletics.com/news/2023/12/25/general-2023-fall-sports-season-wrap-up.aspx
https://uofrathletics.com/news/2025/1/8/general-2024-25-fall-sports-wrap-up-winter-mid-season-update.aspx
https://uofrathletics.com/sports/mens-soccer/roster/mikey-burke/10963
https://unitedsoccercoaches.org/rankings/college-rankings/college-rankings-archive/</x:v>
      </x:c>
    </x:row>
    <x:row r="14" ht="130" customHeight="1">
      <x:c r="A14" s="51" t="str">
        <x:v>Davidson</x:v>
      </x:c>
      <x:c r="B14" s="51" t="str">
        <x:v>2023; 2025</x:v>
      </x:c>
      <x:c r="C14" s="51" t="str">
        <x:v>Hampton Hughes</x:v>
      </x:c>
      <x:c r="D14" s="51" t="str">
        <x:v>A-10 semifinalists in 2023 and 2025. In 2025, beat George Mason 2–1 in quarterfinal; lost Saint Louis 0–1 in semifinal.</x:v>
      </x:c>
      <x:c r="E14" s="51" t="str">
        <x:v>No. 24 TopDrawerSoccer (October 2023). Different poll from United Soccer Coaches.</x:v>
      </x:c>
      <x:c r="F14" s="51" t="str">
        <x:v>Beat Duquesne 2–1 in the quarterfinal. Hughes was rostered but did not appear in matches in 2023.</x:v>
      </x:c>
      <x:c r="G14" s="51"/>
      <x:c r="H14" s="51" t="str">
        <x:v>https://davidsonwildcats.com/news/2023/11/3/mens-soccer-cats-earn-first-a-10-postseason-win-defeat-duquesne-2-1
https://davidsonwildcats.com/news/2023/10/17/mens-soccer-ranked-by-top-drawer-soccer
https://davidsonwildcats.com/sports/mens-soccer/schedule/2025</x:v>
      </x:c>
    </x:row>
    <x:row r="15" ht="130" customHeight="1">
      <x:c r="A15" s="48" t="str">
        <x:v>Gardner-Webb</x:v>
      </x:c>
      <x:c r="B15" s="48" t="str">
        <x:v>2025</x:v>
      </x:c>
      <x:c r="C15" s="48" t="str">
        <x:v>Luke Halkett</x:v>
      </x:c>
      <x:c r="D15" s="48" t="str">
        <x:v>Big South tournament runners-up. No. 2 conference tournament seed.</x:v>
      </x:c>
      <x:c r="E15" s="48" t="str">
        <x:v>2025: No. 7. United Soccer Coaches national poll. See Ranking audit.</x:v>
      </x:c>
      <x:c r="F15" s="48" t="str">
        <x:v>Beat Presbyterian 4–0 in semifinal. Reached double-digit wins in consecutive seasons for first time in D1 era. 2024 championship preceded Luke’s arrival and is excluded.</x:v>
      </x:c>
      <x:c r="G15" s="48"/>
      <x:c r="H15" s="48" t="str">
        <x:v>https://gwusports.com/sports/mens-soccer/schedule/2025
https://gwusports.com/news/2025/11/2/defending-champs-enter-big-south-mens-soccer-championship-as-no-2-seed
https://gwusports.com/news/2025/9/12/mens-soccer-becomes-first-gwu-program-to-land-top-10-nationally-ranked-no-7-by-united-soccer-coaches</x:v>
      </x:c>
    </x:row>
    <x:row r="16" ht="130" customHeight="1">
      <x:c r="A16" s="51" t="str">
        <x:v>USC Upstate</x:v>
      </x:c>
      <x:c r="B16" s="51" t="str">
        <x:v>2022–24</x:v>
      </x:c>
      <x:c r="C16" s="51" t="str">
        <x:v>Luke Halkett</x:v>
      </x:c>
      <x:c r="D16" s="51" t="str">
        <x:v>2022 Big South tournament appearance; 4–1–3 conference record.</x:v>
      </x:c>
      <x:c r="E16" s="51" t="str">
        <x:v>National poll rank not verified.</x:v>
      </x:c>
      <x:c r="F16" s="51" t="str">
        <x:v>Notable 2023 road win at South Carolina, 4–0. No conference championship or NCAA berth verified during this tenure.</x:v>
      </x:c>
      <x:c r="G16" s="51"/>
      <x:c r="H16" s="51" t="str">
        <x:v>https://upstatespartans.com/sports/mens-soccer/schedule/text/2022
https://upstatespartans.com/sports/mens-soccer/schedule/2023</x:v>
      </x:c>
    </x:row>
    <x:row r="17" ht="130" customHeight="1">
      <x:c r="A17" s="48" t="str">
        <x:v>Wofford</x:v>
      </x:c>
      <x:c r="B17" s="48" t="str">
        <x:v>2023–25</x:v>
      </x:c>
      <x:c r="C17" s="48" t="str">
        <x:v>Fabian Menendez</x:v>
      </x:c>
      <x:c r="D17" s="48" t="str">
        <x:v>Southern Conference tournament semifinalists in 2023, 2024 and 2025.</x:v>
      </x:c>
      <x:c r="E17" s="48" t="str">
        <x:v>National poll rank not verified.</x:v>
      </x:c>
      <x:c r="F17" s="48" t="str">
        <x:v>2025 quarterfinal comeback win over ETSU, 2–1 in overtime. Fabian earned SoCon All-Freshman honors in 2023; competed for Puerto Rico U20 in 2024 CONCACAF qualifiers.</x:v>
      </x:c>
      <x:c r="G17" s="48"/>
      <x:c r="H17" s="48" t="str">
        <x:v>https://woffordterriers.com/sports/mens-soccer/schedule/2024
https://woffordterriers.com/news/2023/11/5/mens-soccer-wofford-falls-in-southern-conference-tournament-semifinals.aspx
https://woffordterriers.com/news/2025/11/7/mens-soccer-wofford-mens-soccer-overcomes-first-half-deficit-to-advance-to-semifinals.aspx
https://woffordterriers.com/sports/mens-soccer/roster/fabian-menendez/9633</x:v>
      </x:c>
    </x:row>
    <x:row r="18" ht="130" customHeight="1">
      <x:c r="A18" s="51" t="str">
        <x:v>Presbyterian</x:v>
      </x:c>
      <x:c r="B18" s="51" t="str">
        <x:v>2024–25</x:v>
      </x:c>
      <x:c r="C18" s="51" t="str">
        <x:v>Beatty Murray</x:v>
      </x:c>
      <x:c r="D18" s="51" t="str">
        <x:v>Big South tournament semifinalists in 2024 and 2025.</x:v>
      </x:c>
      <x:c r="E18" s="51" t="str">
        <x:v>National poll rank not verified.</x:v>
      </x:c>
      <x:c r="F18" s="51" t="str">
        <x:v>Beat Radford 3–1 in 2025 quarterfinal. Beatty earned Big South Defensive Player of the Week September 25, 2023.</x:v>
      </x:c>
      <x:c r="G18" s="51"/>
      <x:c r="H18" s="51" t="str">
        <x:v>https://gobluehose.com/sports/mens-soccer/roster/coaches/nick-finotti/1092
https://gwusports.com/news/2025/11/8/mens-soccer-runnin-bulldogs-set-to-host-presbyterian-in-conference-semifinals
https://gobluehose.com/sports/mens-soccer/roster/beatty-murray/8261</x:v>
      </x:c>
    </x:row>
    <x:row r="19" ht="130" customHeight="1">
      <x:c r="A19" s="48" t="str">
        <x:v>DePaul</x:v>
      </x:c>
      <x:c r="B19" s="48" t="str">
        <x:v>2023–24</x:v>
      </x:c>
      <x:c r="C19" s="48" t="str">
        <x:v>Keagan Pace</x:v>
      </x:c>
      <x:c r="D19" s="48" t="str">
        <x:v>Qualified for Big East tournament quarterfinals.</x:v>
      </x:c>
      <x:c r="E19" s="48" t="str">
        <x:v>National team poll rank not verified. Scoring offense ranked 31st nationally (statistical category only).</x:v>
      </x:c>
      <x:c r="F19" s="48" t="str">
        <x:v>Clinched berth with 5–3 win over Butler. Best scoring season in nearly three decades. Pace contributed three goals and five assists in 2024. 2023 team highlight: beat No. 25 UIC 3–1.</x:v>
      </x:c>
      <x:c r="G19" s="48"/>
      <x:c r="H19" s="48" t="str">
        <x:v>https://depaulbluedemons.com/news/2024/11/8/mens-soccer-mens-soccer-faces-13th-ranked-akron-in-big-east-quarterfinals
https://depaulbluedemons.com/staff-directory/Mark-Plotkin/74
https://depaulbluedemons.com/sports/mens-soccer/roster/keagan-pace/4407
https://depaulbluedemons.com/sports/mens-soccer/schedule/2023</x:v>
      </x:c>
    </x:row>
    <x:row r="20" ht="130" customHeight="1">
      <x:c r="A20" s="51" t="str">
        <x:v>Howard</x:v>
      </x:c>
      <x:c r="B20" s="51" t="str">
        <x:v>2025</x:v>
      </x:c>
      <x:c r="C20" s="51" t="str">
        <x:v>Onarae “Deuce” Rice</x:v>
      </x:c>
      <x:c r="D20" s="51" t="str">
        <x:v>Finished 5–11–2 (3–5–1 NEC). School describes it as best campaign since 2010.</x:v>
      </x:c>
      <x:c r="E20" s="51" t="str">
        <x:v>National poll rank not verified. Article’s No. 1 opponents refer to conference standing, not national rank.</x:v>
      </x:c>
      <x:c r="F20" s="51" t="str">
        <x:v>Rice started all 18 games and supplied two assists. Won over then-conference-leading Saint Francis. Article calls Howard No. 7 seed; no tournament appearance credited without bracket confirmation.</x:v>
      </x:c>
      <x:c r="G20" s="51"/>
      <x:c r="H20" s="51" t="str">
        <x:v>https://hubison.com/news/2025/11/10/mens-soccer-bison-battle-no-1-fdu-in-regular-season-finale.aspx
https://hubison.com/sports/mens-soccer/roster/onarae-rice/9505</x:v>
      </x:c>
    </x:row>
    <x:row r="21" ht="130" customHeight="1">
      <x:c r="A21" s="48" t="str">
        <x:v>South Carolina</x:v>
      </x:c>
      <x:c r="B21" s="48" t="str">
        <x:v>2023–25</x:v>
      </x:c>
      <x:c r="C21" s="48" t="str">
        <x:v>Jonah Biggar</x:v>
      </x:c>
      <x:c r="D21" s="48" t="str">
        <x:v>2023 Sun Belt semifinalist: beat nationally No. 1 UCF 2–1 in quarterfinal, then lost West Virginia 0–2. 2024 quarterfinalist; no NCAA berth in these seasons.</x:v>
      </x:c>
      <x:c r="E21" s="48" t="str">
        <x:v>National poll peak during 2023–25 not established. 2026 rankings excluded after Jonah’s college departure.</x:v>
      </x:c>
      <x:c r="F21" s="48" t="str">
        <x:v>Biggar assisted the winning goal at UNCG. Sun Belt Defensive Player of the Week October 29, 2024. D.C. United selected him No. 70 overall in the 2025 MLS SuperDraft.</x:v>
      </x:c>
      <x:c r="G21" s="48"/>
      <x:c r="H21" s="48" t="str">
        <x:v>https://uncgspartans.com/news/2025/9/13/mens-soccer-no-11-uncg-mens-soccer-falls-to-south-carolina-2-1.aspx
https://gamecocksonline.com/sports/msoc/roster/player/jonah-biggar/
https://sunbeltsports.org/news/2023/11/5/marshall-kentucky-west-virginia-south-carolina-march-on-to-2023-sun-belt-mens-soccer-championship-semifinals.aspx</x:v>
      </x:c>
    </x:row>
    <x:row r="22" ht="130" customHeight="1">
      <x:c r="A22" s="51" t="str">
        <x:v>Furman</x:v>
      </x:c>
      <x:c r="B22" s="51" t="str">
        <x:v>2022</x:v>
      </x:c>
      <x:c r="C22" s="51" t="str">
        <x:v>Ryan Chea</x:v>
      </x:c>
      <x:c r="D22" s="51" t="str">
        <x:v>Southern Conference tournament semifinalists.</x:v>
      </x:c>
      <x:c r="E22" s="51" t="str">
        <x:v>National poll rank not verified for Ryan’s 2022 tenure.</x:v>
      </x:c>
      <x:c r="F22" s="51" t="str">
        <x:v>Beat Wofford in quarterfinal before losing to UNCG in semifinal. Ryan rostered; no official match appearances located. Furman’s later NCAA successes are excluded.</x:v>
      </x:c>
      <x:c r="G22" s="51"/>
      <x:c r="H22" s="51" t="str">
        <x:v>https://furmanpaladins.com/sports/mens-soccer/schedule/2022?grid=true
https://furmanpaladins.com/sports/mens-soccer/roster/ryan-chea/5124</x:v>
      </x:c>
    </x:row>
    <x:row r="23" ht="130" customHeight="1">
      <x:c r="A23" s="48" t="str">
        <x:v>Mercer</x:v>
      </x:c>
      <x:c r="B23" s="48" t="str">
        <x:v>2024</x:v>
      </x:c>
      <x:c r="C23" s="48" t="str">
        <x:v>Asher Risell (listed as Samuel at Mercer)</x:v>
      </x:c>
      <x:c r="D23" s="48" t="str">
        <x:v>Southern Conference tournament quarterfinalists.</x:v>
      </x:c>
      <x:c r="E23" s="48" t="str">
        <x:v>National poll rank not verified.</x:v>
      </x:c>
      <x:c r="F23" s="48" t="str">
        <x:v>Notable 4–0 win over Winthrop. Risell did not play in official matches. Mercer’s 2023 conference title preceded his arrival.</x:v>
      </x:c>
      <x:c r="G23" s="48"/>
      <x:c r="H23" s="48" t="str">
        <x:v>https://mercerbears.com/sports/mens-soccer/schedule/2024
https://mercerbears.com/news/2024/3/28/mens-soccer-mens-soccer-adds-three-new-signees</x:v>
      </x:c>
    </x:row>
    <x:row r="24" ht="14" customHeight="1">
      <x:c r="A24" s="75"/>
      <x:c r="B24" s="75"/>
      <x:c r="C24" s="75"/>
      <x:c r="D24" s="75"/>
      <x:c r="E24" s="75"/>
      <x:c r="F24" s="75"/>
      <x:c r="G24" s="75"/>
      <x:c r="H24" s="75"/>
    </x:row>
    <x:row r="25" ht="14" customHeight="1">
      <x:c r="A25" s="75"/>
      <x:c r="B25" s="75"/>
      <x:c r="C25" s="75"/>
      <x:c r="D25" s="75"/>
      <x:c r="E25" s="75"/>
      <x:c r="F25" s="75"/>
      <x:c r="G25" s="75"/>
      <x:c r="H25" s="75"/>
    </x:row>
    <x:row r="26" ht="24" customHeight="1">
      <x:c r="A26" s="42"/>
      <x:c r="B26" s="42"/>
      <x:c r="C26" s="42"/>
      <x:c r="D26" s="42"/>
      <x:c r="E26" s="42"/>
      <x:c r="F26" s="42"/>
      <x:c r="G26" s="42"/>
      <x:c r="H26" s="42"/>
    </x:row>
    <x:row r="27" ht="24" customHeight="1">
      <x:c r="A27" s="42"/>
      <x:c r="B27" s="42"/>
      <x:c r="C27" s="42"/>
      <x:c r="D27" s="42"/>
      <x:c r="E27" s="42"/>
      <x:c r="F27" s="42"/>
      <x:c r="G27" s="42"/>
      <x:c r="H27" s="42"/>
    </x:row>
    <x:row r="28" ht="24" customHeight="1">
      <x:c r="A28" s="42"/>
      <x:c r="B28" s="42"/>
      <x:c r="C28" s="42"/>
      <x:c r="D28" s="42"/>
      <x:c r="E28" s="42"/>
      <x:c r="F28" s="42"/>
      <x:c r="G28" s="42"/>
      <x:c r="H28" s="42"/>
    </x:row>
    <x:row r="29" ht="24" customHeight="1">
      <x:c r="A29" s="42"/>
      <x:c r="B29" s="42"/>
      <x:c r="C29" s="42"/>
      <x:c r="D29" s="42"/>
      <x:c r="E29" s="42"/>
      <x:c r="F29" s="42"/>
      <x:c r="G29" s="42"/>
      <x:c r="H29" s="42"/>
    </x:row>
    <x:row r="30" ht="24" customHeight="1">
      <x:c r="A30" s="42"/>
      <x:c r="B30" s="42"/>
      <x:c r="C30" s="42"/>
      <x:c r="D30" s="42"/>
      <x:c r="E30" s="42"/>
      <x:c r="F30" s="42"/>
      <x:c r="G30" s="42"/>
      <x:c r="H30" s="4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3" hidden="0" customWidth="1"/>
    <x:col min="4" max="4" width="60" hidden="0" customWidth="1"/>
    <x:col min="5" max="5" width="85" hidden="0" customWidth="1"/>
  </x:cols>
  <x:sheetData>
    <x:row r="1">
      <x:c r="A1" s="61"/>
      <x:c r="B1" s="61"/>
      <x:c r="C1" s="61"/>
      <x:c r="D1" s="61"/>
      <x:c r="E1" s="61"/>
    </x:row>
    <x:row r="2" ht="34" customHeight="1">
      <x:c r="A2" s="67" t="str">
        <x:v>17-player completion checklist</x:v>
      </x:c>
      <x:c r="B2" s="68" t="str">
        <x:v>17-player completion checklist</x:v>
      </x:c>
      <x:c r="C2" s="68" t="str">
        <x:v>17-player completion checklist</x:v>
      </x:c>
      <x:c r="D2" s="68" t="str">
        <x:v>17-player completion checklist</x:v>
      </x:c>
      <x:c r="E2" s="68" t="str">
        <x:v>17-player completion checklist</x:v>
      </x:c>
    </x:row>
    <x:row r="3">
      <x:c r="A3" s="69" t="str">
        <x:v>Statistics, latest college bio and team-season rankings checked for every confirmed player. 2026 is a dated snapshot. Source discrepancies are explained beside the affected statistics.</x:v>
      </x:c>
      <x:c r="B3" s="69"/>
      <x:c r="C3" s="69"/>
      <x:c r="D3" s="69"/>
      <x:c r="E3" s="69"/>
    </x:row>
    <x:row r="4">
      <x:c r="A4" s="69"/>
      <x:c r="B4" s="69"/>
      <x:c r="C4" s="69"/>
      <x:c r="D4" s="69"/>
      <x:c r="E4" s="69"/>
    </x:row>
    <x:row r="5" ht="32" customHeight="1">
      <x:c r="A5" s="64" t="str">
        <x:v>Player</x:v>
      </x:c>
      <x:c r="B5" s="64" t="str">
        <x:v>Stats / college years</x:v>
      </x:c>
      <x:c r="C5" s="64" t="str">
        <x:v>Latest bio</x:v>
      </x:c>
      <x:c r="D5" s="64" t="str">
        <x:v>Ranking and postseason coverage</x:v>
      </x:c>
      <x:c r="E5" s="64" t="str">
        <x:v>Status / specific note</x:v>
      </x:c>
    </x:row>
    <x:row r="6" ht="65" customHeight="1">
      <x:c r="A6" s="81" t="str">
        <x:v>Jace Hicks</x:v>
      </x:c>
      <x:c r="B6" s="81" t="str">
        <x:v>2023–26</x:v>
      </x:c>
      <x:c r="C6" s="81" t="str">
        <x:v>2026 Anderson</x:v>
      </x:c>
      <x:c r="D6" s="81" t="str">
        <x:v>Anderson: No. 4</x:v>
      </x:c>
      <x:c r="E6" s="81" t="str">
        <x:v>Complete for verified college tenure. 2026 in progress.</x:v>
      </x:c>
    </x:row>
    <x:row r="7" ht="65" customHeight="1">
      <x:c r="A7" s="85" t="str">
        <x:v>Thiago Ibarrola</x:v>
      </x:c>
      <x:c r="B7" s="85" t="str">
        <x:v>2023–26</x:v>
      </x:c>
      <x:c r="C7" s="85" t="str">
        <x:v>2026 Anderson</x:v>
      </x:c>
      <x:c r="D7" s="85" t="str">
        <x:v>Anderson: No. 4</x:v>
      </x:c>
      <x:c r="E7" s="85" t="str">
        <x:v>Complete for verified college tenure. 2026 in progress.</x:v>
      </x:c>
    </x:row>
    <x:row r="8" ht="65" customHeight="1">
      <x:c r="A8" s="81" t="str">
        <x:v>Andres Giraldo</x:v>
      </x:c>
      <x:c r="B8" s="81" t="str">
        <x:v>2024–26</x:v>
      </x:c>
      <x:c r="C8" s="81" t="str">
        <x:v>2026 Anderson</x:v>
      </x:c>
      <x:c r="D8" s="81" t="str">
        <x:v>Anderson: No. 4</x:v>
      </x:c>
      <x:c r="E8" s="81" t="str">
        <x:v>Complete for verified college tenure. 2026 in progress.</x:v>
      </x:c>
    </x:row>
    <x:row r="9" ht="65" customHeight="1">
      <x:c r="A9" s="85" t="str">
        <x:v>Asher Risell</x:v>
      </x:c>
      <x:c r="B9" s="85" t="str">
        <x:v>2024–26</x:v>
      </x:c>
      <x:c r="C9" s="85" t="str">
        <x:v>2026 Anderson</x:v>
      </x:c>
      <x:c r="D9" s="85" t="str">
        <x:v>Mercer: NR in reviewed coaches polls; Anderson: No. 4</x:v>
      </x:c>
      <x:c r="E9" s="85" t="str">
        <x:v>Complete for verified college tenure. 2026 in progress.</x:v>
      </x:c>
    </x:row>
    <x:row r="10" ht="65" customHeight="1">
      <x:c r="A10" s="81" t="str">
        <x:v>Patrick Cayelli</x:v>
      </x:c>
      <x:c r="B10" s="81" t="str">
        <x:v>2022–25</x:v>
      </x:c>
      <x:c r="C10" s="81" t="str">
        <x:v>2025 Penn</x:v>
      </x:c>
      <x:c r="D10" s="81" t="str">
        <x:v>Penn: No. 11</x:v>
      </x:c>
      <x:c r="E10" s="81" t="str">
        <x:v>Complete for verified college tenure.</x:v>
      </x:c>
    </x:row>
    <x:row r="11" ht="65" customHeight="1">
      <x:c r="A11" s="85" t="str">
        <x:v>Jack Wagoner</x:v>
      </x:c>
      <x:c r="B11" s="85" t="str">
        <x:v>2022–25</x:v>
      </x:c>
      <x:c r="C11" s="85" t="str">
        <x:v>2025 Penn</x:v>
      </x:c>
      <x:c r="D11" s="85" t="str">
        <x:v>Penn: No. 11</x:v>
      </x:c>
      <x:c r="E11" s="85" t="str">
        <x:v>Complete for verified college tenure.</x:v>
      </x:c>
    </x:row>
    <x:row r="12" ht="65" customHeight="1">
      <x:c r="A12" s="81" t="str">
        <x:v>Keagan Pace</x:v>
      </x:c>
      <x:c r="B12" s="81" t="str">
        <x:v>2023–26</x:v>
      </x:c>
      <x:c r="C12" s="81" t="str">
        <x:v>2026 DePaul</x:v>
      </x:c>
      <x:c r="D12" s="81" t="str">
        <x:v>DePaul: NR in reviewed coaches polls</x:v>
      </x:c>
      <x:c r="E12" s="81" t="str">
        <x:v>Complete for verified college tenure. 2026 in progress.</x:v>
      </x:c>
    </x:row>
    <x:row r="13" ht="65" customHeight="1">
      <x:c r="A13" s="85" t="str">
        <x:v>Onarae Rice</x:v>
      </x:c>
      <x:c r="B13" s="85" t="str">
        <x:v>2023–26</x:v>
      </x:c>
      <x:c r="C13" s="85" t="str">
        <x:v>2026 Howard</x:v>
      </x:c>
      <x:c r="D13" s="85" t="str">
        <x:v>Howard: NR in reviewed coaches polls</x:v>
      </x:c>
      <x:c r="E13" s="85" t="str">
        <x:v>Complete for verified college tenure. 2026 in progress.</x:v>
      </x:c>
    </x:row>
    <x:row r="14" ht="65" customHeight="1">
      <x:c r="A14" s="81" t="str">
        <x:v>Jonah Biggar</x:v>
      </x:c>
      <x:c r="B14" s="81" t="str">
        <x:v>2023–25</x:v>
      </x:c>
      <x:c r="C14" s="81" t="str">
        <x:v>2025 South Carolina</x:v>
      </x:c>
      <x:c r="D14" s="81" t="str">
        <x:v>South Carolina: NR in reviewed coaches polls</x:v>
      </x:c>
      <x:c r="E14" s="81" t="str">
        <x:v>Complete for verified college tenure. Cumulative feed used; 2023 starts conflict with bio is documented.</x:v>
      </x:c>
    </x:row>
    <x:row r="15" ht="65" customHeight="1">
      <x:c r="A15" s="85" t="str">
        <x:v>Ivan Vrh</x:v>
      </x:c>
      <x:c r="B15" s="85" t="str">
        <x:v>2023–26</x:v>
      </x:c>
      <x:c r="C15" s="85" t="str">
        <x:v>2026 UMass</x:v>
      </x:c>
      <x:c r="D15" s="85" t="str">
        <x:v>UMass: No. 8</x:v>
      </x:c>
      <x:c r="E15" s="85" t="str">
        <x:v>Complete for verified college tenure. 2026 in progress.</x:v>
      </x:c>
    </x:row>
    <x:row r="16" ht="65" customHeight="1">
      <x:c r="A16" s="81" t="str">
        <x:v>Hampton Hughes</x:v>
      </x:c>
      <x:c r="B16" s="81" t="str">
        <x:v>2023–26</x:v>
      </x:c>
      <x:c r="C16" s="81" t="str">
        <x:v>2026 Davidson</x:v>
      </x:c>
      <x:c r="D16" s="81" t="str">
        <x:v>Davidson: NR in reviewed coaches polls</x:v>
      </x:c>
      <x:c r="E16" s="81" t="str">
        <x:v>Complete for verified college tenure. 2026 in progress.</x:v>
      </x:c>
    </x:row>
    <x:row r="17" ht="65" customHeight="1">
      <x:c r="A17" s="85" t="str">
        <x:v>Fabian Menendez</x:v>
      </x:c>
      <x:c r="B17" s="85" t="str">
        <x:v>2023–26</x:v>
      </x:c>
      <x:c r="C17" s="85" t="str">
        <x:v>2026 Wofford</x:v>
      </x:c>
      <x:c r="D17" s="85" t="str">
        <x:v>Wofford: NR in reviewed coaches polls</x:v>
      </x:c>
      <x:c r="E17" s="85" t="str">
        <x:v>Complete for verified college tenure. 2026 in progress.</x:v>
      </x:c>
    </x:row>
    <x:row r="18" ht="65" customHeight="1">
      <x:c r="A18" s="81" t="str">
        <x:v>Luke Halkett</x:v>
      </x:c>
      <x:c r="B18" s="81" t="str">
        <x:v>2022–25</x:v>
      </x:c>
      <x:c r="C18" s="81" t="str">
        <x:v>2025 Gardner-Webb</x:v>
      </x:c>
      <x:c r="D18" s="81" t="str">
        <x:v>USC Upstate: NR in reviewed coaches polls; Gardner-Webb: No. 7</x:v>
      </x:c>
      <x:c r="E18" s="81" t="str">
        <x:v>Complete for verified college tenure.</x:v>
      </x:c>
    </x:row>
    <x:row r="19" ht="65" customHeight="1">
      <x:c r="A19" s="85" t="str">
        <x:v>Beatty Murray</x:v>
      </x:c>
      <x:c r="B19" s="85" t="str">
        <x:v>2023–26</x:v>
      </x:c>
      <x:c r="C19" s="85" t="str">
        <x:v>2026 Presbyterian</x:v>
      </x:c>
      <x:c r="D19" s="85" t="str">
        <x:v>Presbyterian: NR in reviewed coaches polls</x:v>
      </x:c>
      <x:c r="E19" s="85" t="str">
        <x:v>Complete for verified college tenure. 2026 in progress.</x:v>
      </x:c>
    </x:row>
    <x:row r="20" ht="65" customHeight="1">
      <x:c r="A20" s="84" t="str">
        <x:v>Ryan Chea</x:v>
      </x:c>
      <x:c r="B20" s="84" t="str">
        <x:v>2022</x:v>
      </x:c>
      <x:c r="C20" s="84" t="str">
        <x:v>2022 Furman</x:v>
      </x:c>
      <x:c r="D20" s="84" t="str">
        <x:v>Furman: NR in reviewed coaches polls</x:v>
      </x:c>
      <x:c r="E20" s="84" t="str">
        <x:v>Complete for verified college tenure. Rostered, no official varsity appearances; club soccer excluded.</x:v>
      </x:c>
    </x:row>
    <x:row r="21" ht="65" customHeight="1">
      <x:c r="A21" s="88" t="str">
        <x:v>Mikey Burke</x:v>
      </x:c>
      <x:c r="B21" s="88" t="str">
        <x:v>2022–26</x:v>
      </x:c>
      <x:c r="C21" s="88" t="str">
        <x:v>2026 Rochester</x:v>
      </x:c>
      <x:c r="D21" s="88" t="str">
        <x:v>Rochester: No. 7</x:v>
      </x:c>
      <x:c r="E21" s="88" t="str">
        <x:v>Complete for verified college tenure. 2026 in progress.</x:v>
      </x:c>
    </x:row>
    <x:row r="22" ht="65" customHeight="1">
      <x:c r="A22" s="84" t="str">
        <x:v>Sandro Martinez</x:v>
      </x:c>
      <x:c r="B22" s="84" t="str">
        <x:v>2022–23</x:v>
      </x:c>
      <x:c r="C22" s="84" t="str">
        <x:v>2023 Bob Jones</x:v>
      </x:c>
      <x:c r="D22" s="84" t="str">
        <x:v>Bob Jones: No. 1</x:v>
      </x:c>
      <x:c r="E22" s="84" t="str">
        <x:v>Complete for verified college tenure. 2022 NCCAA DII national champion; 2023 team assist leader.</x:v>
      </x:c>
    </x:row>
    <x:row r="23" ht="14" customHeight="1"/>
  </x:sheetData>
  <x:mergeCells>
    <x:mergeCell ref="A3:E4"/>
    <x:mergeCell ref="A2:E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9" hidden="0" customWidth="1"/>
    <x:col min="3" max="3" width="43" hidden="0" customWidth="1"/>
    <x:col min="4" max="4" width="15" hidden="0" customWidth="1"/>
    <x:col min="5" max="5" width="34" hidden="0" customWidth="1"/>
    <x:col min="6" max="6" width="48" hidden="0" customWidth="1"/>
    <x:col min="7" max="7" width="54" hidden="0" customWidth="1"/>
    <x:col min="8" max="8" width="75" hidden="0" customWidth="1"/>
  </x:cols>
  <x:sheetData>
    <x:row r="1">
      <x:c r="A1" s="61"/>
      <x:c r="B1" s="61"/>
      <x:c r="C1" s="61"/>
      <x:c r="D1" s="61"/>
      <x:c r="E1" s="61"/>
      <x:c r="F1" s="61"/>
      <x:c r="G1" s="61"/>
      <x:c r="H1" s="61"/>
    </x:row>
    <x:row r="2" ht="34" customHeight="1">
      <x:c r="A2" s="67" t="str">
        <x:v>Completed team seasons — titles and tournament finishes</x:v>
      </x:c>
      <x:c r="B2" s="68"/>
      <x:c r="C2" s="68"/>
      <x:c r="D2" s="68"/>
      <x:c r="E2" s="68"/>
      <x:c r="F2" s="68"/>
      <x:c r="G2" s="68"/>
      <x:c r="H2" s="68"/>
    </x:row>
    <x:row r="3">
      <x:c r="A3" s="69" t="str">
        <x:v>40 completed team-seasons during the confirmed players’ roster tenure. 2026 is ongoing and excluded from final-outcome rows.</x:v>
      </x:c>
      <x:c r="B3" s="69"/>
      <x:c r="C3" s="69"/>
      <x:c r="D3" s="69"/>
      <x:c r="E3" s="69"/>
      <x:c r="F3" s="69"/>
      <x:c r="G3" s="69"/>
      <x:c r="H3" s="69"/>
    </x:row>
    <x:row r="4">
      <x:c r="A4" s="69"/>
      <x:c r="B4" s="69"/>
      <x:c r="C4" s="69"/>
      <x:c r="D4" s="69"/>
      <x:c r="E4" s="69"/>
      <x:c r="F4" s="69"/>
      <x:c r="G4" s="69"/>
      <x:c r="H4" s="69"/>
    </x:row>
    <x:row r="5" ht="32" customHeight="1">
      <x:c r="A5" s="64" t="str">
        <x:v>Team</x:v>
      </x:c>
      <x:c r="B5" s="64" t="str">
        <x:v>Year</x:v>
      </x:c>
      <x:c r="C5" s="64" t="str">
        <x:v>Players / tenure</x:v>
      </x:c>
      <x:c r="D5" s="64" t="str">
        <x:v>Final W-L-T</x:v>
      </x:c>
      <x:c r="E5" s="64" t="str">
        <x:v>League / regional title</x:v>
      </x:c>
      <x:c r="F5" s="64" t="str">
        <x:v>Conference tournament</x:v>
      </x:c>
      <x:c r="G5" s="64" t="str">
        <x:v>National tournament</x:v>
      </x:c>
      <x:c r="H5" s="64" t="str">
        <x:v>Official schedule / source</x:v>
      </x:c>
    </x:row>
    <x:row r="6" ht="66" customHeight="1">
      <x:c r="A6" s="65" t="str">
        <x:v>Anderson</x:v>
      </x:c>
      <x:c r="B6" s="65" t="n">
        <x:v>2023</x:v>
      </x:c>
      <x:c r="C6" s="65" t="str">
        <x:v>Jace Hicks; Thiago Ibarrola; Giraldo from 2024; Risell from 2025</x:v>
      </x:c>
      <x:c r="D6" s="65" t="str">
        <x:v>7-6-3</x:v>
      </x:c>
      <x:c r="E6" s="65" t="str">
        <x:v>No</x:v>
      </x:c>
      <x:c r="F6" s="65" t="str">
        <x:v>SAC quarterfinal; lost LMU 1-3</x:v>
      </x:c>
      <x:c r="G6" s="65" t="str">
        <x:v>No NCAA berth</x:v>
      </x:c>
      <x:c r="H6" s="65" t="str">
        <x:v>https://autrojans.com/sports/mens-soccer/schedule/2023</x:v>
      </x:c>
    </x:row>
    <x:row r="7" ht="66" customHeight="1">
      <x:c r="A7" s="66" t="str">
        <x:v>Anderson</x:v>
      </x:c>
      <x:c r="B7" s="66" t="n">
        <x:v>2024</x:v>
      </x:c>
      <x:c r="C7" s="66" t="str">
        <x:v>Jace Hicks; Thiago Ibarrola; Giraldo from 2024; Risell from 2025</x:v>
      </x:c>
      <x:c r="D7" s="66" t="str">
        <x:v>8-7-1</x:v>
      </x:c>
      <x:c r="E7" s="66" t="str">
        <x:v>No</x:v>
      </x:c>
      <x:c r="F7" s="66" t="str">
        <x:v>SAC quarterfinal; lost Lenoir-Rhyne 0-1</x:v>
      </x:c>
      <x:c r="G7" s="66" t="str">
        <x:v>No NCAA berth</x:v>
      </x:c>
      <x:c r="H7" s="66" t="str">
        <x:v>https://autrojans.com/sports/mens-soccer/schedule/2024</x:v>
      </x:c>
    </x:row>
    <x:row r="8" ht="66" customHeight="1">
      <x:c r="A8" s="65" t="str">
        <x:v>Anderson</x:v>
      </x:c>
      <x:c r="B8" s="65" t="n">
        <x:v>2025</x:v>
      </x:c>
      <x:c r="C8" s="65" t="str">
        <x:v>Jace Hicks; Thiago Ibarrola; Giraldo from 2024; Risell from 2025</x:v>
      </x:c>
      <x:c r="D8" s="65" t="str">
        <x:v>11-2-6</x:v>
      </x:c>
      <x:c r="E8" s="65" t="str">
        <x:v>SAC regular-season champion</x:v>
      </x:c>
      <x:c r="F8" s="65" t="str">
        <x:v>SAC semifinal; 1-1 vs Lenoir-Rhyne, lost shootout 7-8</x:v>
      </x:c>
      <x:c r="G8" s="65" t="str">
        <x:v>NCAA DII second round; lost Lynn 0-2</x:v>
      </x:c>
      <x:c r="H8" s="65" t="str">
        <x:v>https://autrojans.com/sports/mens-soccer/schedule/2025</x:v>
      </x:c>
    </x:row>
    <x:row r="9" ht="66" customHeight="1">
      <x:c r="A9" s="66" t="str">
        <x:v>Penn</x:v>
      </x:c>
      <x:c r="B9" s="66" t="n">
        <x:v>2022</x:v>
      </x:c>
      <x:c r="C9" s="66" t="str">
        <x:v>Patrick Cayelli; Jack Wagoner</x:v>
      </x:c>
      <x:c r="D9" s="66" t="str">
        <x:v>13-3-2</x:v>
      </x:c>
      <x:c r="E9" s="66" t="str">
        <x:v>Ivy regular-season champion</x:v>
      </x:c>
      <x:c r="F9" s="66" t="str">
        <x:v>Ivy tournament not yet established</x:v>
      </x:c>
      <x:c r="G9" s="66" t="str">
        <x:v>NCAA DI second round; lost Syracuse 1-2 OT</x:v>
      </x:c>
      <x:c r="H9" s="66" t="str">
        <x:v>https://pennathletics.com/sports/mens-soccer/schedule/2022</x:v>
      </x:c>
    </x:row>
    <x:row r="10" ht="66" customHeight="1">
      <x:c r="A10" s="65" t="str">
        <x:v>Penn</x:v>
      </x:c>
      <x:c r="B10" s="65" t="n">
        <x:v>2023</x:v>
      </x:c>
      <x:c r="C10" s="65" t="str">
        <x:v>Patrick Cayelli; Jack Wagoner</x:v>
      </x:c>
      <x:c r="D10" s="65" t="str">
        <x:v>7-3-6</x:v>
      </x:c>
      <x:c r="E10" s="65" t="str">
        <x:v>Ivy regular-season champion</x:v>
      </x:c>
      <x:c r="F10" s="65" t="str">
        <x:v>Ivy semifinal; 2-2 vs Brown, lost shootout 2-3</x:v>
      </x:c>
      <x:c r="G10" s="65" t="str">
        <x:v>No NCAA berth</x:v>
      </x:c>
      <x:c r="H10" s="65" t="str">
        <x:v>https://pennathletics.com/sports/mens-soccer/schedule/2023</x:v>
      </x:c>
    </x:row>
    <x:row r="11" ht="66" customHeight="1">
      <x:c r="A11" s="66" t="str">
        <x:v>Penn</x:v>
      </x:c>
      <x:c r="B11" s="66" t="n">
        <x:v>2024</x:v>
      </x:c>
      <x:c r="C11" s="66" t="str">
        <x:v>Patrick Cayelli; Jack Wagoner</x:v>
      </x:c>
      <x:c r="D11" s="66" t="str">
        <x:v>14-4-1</x:v>
      </x:c>
      <x:c r="E11" s="66" t="str">
        <x:v>Ivy regular-season champion (7-0)</x:v>
      </x:c>
      <x:c r="F11" s="66" t="str">
        <x:v>Ivy final; lost Princeton 1-3</x:v>
      </x:c>
      <x:c r="G11" s="66" t="str">
        <x:v>NCAA DI second round; lost UMass 0-1 after first-round bye</x:v>
      </x:c>
      <x:c r="H11" s="66" t="str">
        <x:v>https://pennathletics.com/sports/mens-soccer/schedule/2024</x:v>
      </x:c>
    </x:row>
    <x:row r="12" ht="66" customHeight="1">
      <x:c r="A12" s="65" t="str">
        <x:v>Penn</x:v>
      </x:c>
      <x:c r="B12" s="65" t="n">
        <x:v>2025</x:v>
      </x:c>
      <x:c r="C12" s="65" t="str">
        <x:v>Patrick Cayelli; Jack Wagoner</x:v>
      </x:c>
      <x:c r="D12" s="65" t="str">
        <x:v>8-5-4</x:v>
      </x:c>
      <x:c r="E12" s="65" t="str">
        <x:v>No</x:v>
      </x:c>
      <x:c r="F12" s="65" t="str">
        <x:v>Ivy semifinal; lost Cornell 0-1</x:v>
      </x:c>
      <x:c r="G12" s="65" t="str">
        <x:v>No NCAA berth</x:v>
      </x:c>
      <x:c r="H12" s="65" t="str">
        <x:v>https://pennathletics.com/sports/mens-soccer/schedule/2025</x:v>
      </x:c>
    </x:row>
    <x:row r="13" ht="66" customHeight="1">
      <x:c r="A13" s="66" t="str">
        <x:v>UMass</x:v>
      </x:c>
      <x:c r="B13" s="66" t="n">
        <x:v>2023</x:v>
      </x:c>
      <x:c r="C13" s="66" t="str">
        <x:v>Ivan Vrh</x:v>
      </x:c>
      <x:c r="D13" s="66" t="str">
        <x:v>7-6-6</x:v>
      </x:c>
      <x:c r="E13" s="66" t="str">
        <x:v>No</x:v>
      </x:c>
      <x:c r="F13" s="66" t="str">
        <x:v>A-10 semifinal; lost VCU 1-3</x:v>
      </x:c>
      <x:c r="G13" s="66" t="str">
        <x:v>No NCAA berth</x:v>
      </x:c>
      <x:c r="H13" s="66" t="str">
        <x:v>https://umassathletics.com/sports/mens-soccer/schedule/2023</x:v>
      </x:c>
    </x:row>
    <x:row r="14" ht="66" customHeight="1">
      <x:c r="A14" s="65" t="str">
        <x:v>UMass</x:v>
      </x:c>
      <x:c r="B14" s="65" t="n">
        <x:v>2024</x:v>
      </x:c>
      <x:c r="C14" s="65" t="str">
        <x:v>Ivan Vrh</x:v>
      </x:c>
      <x:c r="D14" s="65" t="str">
        <x:v>13-4-5</x:v>
      </x:c>
      <x:c r="E14" s="65" t="str">
        <x:v>No</x:v>
      </x:c>
      <x:c r="F14" s="65" t="str">
        <x:v>A-10 quarterfinal; 0-0 vs Saint Louis, lost shootout 0-3</x:v>
      </x:c>
      <x:c r="G14" s="65" t="str">
        <x:v>NCAA DI Elite Eight; lost Denver 0-3</x:v>
      </x:c>
      <x:c r="H14" s="65" t="str">
        <x:v>https://umassathletics.com/sports/mens-soccer/schedule/2024</x:v>
      </x:c>
    </x:row>
    <x:row r="15" ht="66" customHeight="1">
      <x:c r="A15" s="66" t="str">
        <x:v>UMass</x:v>
      </x:c>
      <x:c r="B15" s="66" t="n">
        <x:v>2025</x:v>
      </x:c>
      <x:c r="C15" s="66" t="str">
        <x:v>Ivan Vrh</x:v>
      </x:c>
      <x:c r="D15" s="66" t="str">
        <x:v>6-5-6</x:v>
      </x:c>
      <x:c r="E15" s="66" t="str">
        <x:v>No</x:v>
      </x:c>
      <x:c r="F15" s="66" t="str">
        <x:v>Did not qualify for Summit tournament</x:v>
      </x:c>
      <x:c r="G15" s="66" t="str">
        <x:v>No NCAA berth</x:v>
      </x:c>
      <x:c r="H15" s="66" t="str">
        <x:v>https://umassathletics.com/sports/mens-soccer/schedule/2025</x:v>
      </x:c>
    </x:row>
    <x:row r="16" ht="66" customHeight="1">
      <x:c r="A16" s="65" t="str">
        <x:v>Davidson</x:v>
      </x:c>
      <x:c r="B16" s="65" t="n">
        <x:v>2023</x:v>
      </x:c>
      <x:c r="C16" s="65" t="str">
        <x:v>Hampton Hughes</x:v>
      </x:c>
      <x:c r="D16" s="65" t="str">
        <x:v>10-5-1</x:v>
      </x:c>
      <x:c r="E16" s="65" t="str">
        <x:v>No</x:v>
      </x:c>
      <x:c r="F16" s="65" t="str">
        <x:v>A-10 semifinal; lost Dayton 1-3</x:v>
      </x:c>
      <x:c r="G16" s="65" t="str">
        <x:v>No NCAA berth</x:v>
      </x:c>
      <x:c r="H16" s="65" t="str">
        <x:v>https://davidsonwildcats.com/sports/mens-soccer/schedule/2023</x:v>
      </x:c>
    </x:row>
    <x:row r="17" ht="66" customHeight="1">
      <x:c r="A17" s="66" t="str">
        <x:v>Davidson</x:v>
      </x:c>
      <x:c r="B17" s="66" t="n">
        <x:v>2024</x:v>
      </x:c>
      <x:c r="C17" s="66" t="str">
        <x:v>Hampton Hughes</x:v>
      </x:c>
      <x:c r="D17" s="66" t="str">
        <x:v>6-7-5</x:v>
      </x:c>
      <x:c r="E17" s="66" t="str">
        <x:v>No</x:v>
      </x:c>
      <x:c r="F17" s="66" t="str">
        <x:v>A-10 quarterfinal; lost Dayton 0-1</x:v>
      </x:c>
      <x:c r="G17" s="66" t="str">
        <x:v>No NCAA berth</x:v>
      </x:c>
      <x:c r="H17" s="66" t="str">
        <x:v>https://davidsonwildcats.com/sports/mens-soccer/schedule/2024</x:v>
      </x:c>
    </x:row>
    <x:row r="18" ht="66" customHeight="1">
      <x:c r="A18" s="65" t="str">
        <x:v>Davidson</x:v>
      </x:c>
      <x:c r="B18" s="65" t="n">
        <x:v>2025</x:v>
      </x:c>
      <x:c r="C18" s="65" t="str">
        <x:v>Hampton Hughes</x:v>
      </x:c>
      <x:c r="D18" s="65" t="str">
        <x:v>9-7-3</x:v>
      </x:c>
      <x:c r="E18" s="65" t="str">
        <x:v>No</x:v>
      </x:c>
      <x:c r="F18" s="65" t="str">
        <x:v>A-10 semifinal; lost Saint Louis 0-1</x:v>
      </x:c>
      <x:c r="G18" s="65" t="str">
        <x:v>No NCAA berth</x:v>
      </x:c>
      <x:c r="H18" s="65" t="str">
        <x:v>https://davidsonwildcats.com/sports/mens-soccer/schedule/2025</x:v>
      </x:c>
    </x:row>
    <x:row r="19" ht="66" customHeight="1">
      <x:c r="A19" s="66" t="str">
        <x:v>Wofford</x:v>
      </x:c>
      <x:c r="B19" s="66" t="n">
        <x:v>2023</x:v>
      </x:c>
      <x:c r="C19" s="66" t="str">
        <x:v>Fabian Menendez</x:v>
      </x:c>
      <x:c r="D19" s="66" t="str">
        <x:v>7-4-6</x:v>
      </x:c>
      <x:c r="E19" s="66" t="str">
        <x:v>No; second seed</x:v>
      </x:c>
      <x:c r="F19" s="66" t="str">
        <x:v>SoCon semifinal; lost Furman 0-1</x:v>
      </x:c>
      <x:c r="G19" s="66" t="str">
        <x:v>No NCAA berth</x:v>
      </x:c>
      <x:c r="H19" s="66" t="str">
        <x:v>https://woffordterriers.com/sports/mens-soccer/schedule/2023</x:v>
      </x:c>
    </x:row>
    <x:row r="20" ht="66" customHeight="1">
      <x:c r="A20" s="65" t="str">
        <x:v>Wofford</x:v>
      </x:c>
      <x:c r="B20" s="65" t="n">
        <x:v>2024</x:v>
      </x:c>
      <x:c r="C20" s="65" t="str">
        <x:v>Fabian Menendez</x:v>
      </x:c>
      <x:c r="D20" s="65" t="str">
        <x:v>8-6-3</x:v>
      </x:c>
      <x:c r="E20" s="65" t="str">
        <x:v>No</x:v>
      </x:c>
      <x:c r="F20" s="65" t="str">
        <x:v>SoCon semifinal; 1-1 vs ETSU, lost shootout 3-5</x:v>
      </x:c>
      <x:c r="G20" s="65" t="str">
        <x:v>No NCAA berth</x:v>
      </x:c>
      <x:c r="H20" s="65" t="str">
        <x:v>https://woffordterriers.com/sports/mens-soccer/schedule/2024</x:v>
      </x:c>
    </x:row>
    <x:row r="21" ht="66" customHeight="1">
      <x:c r="A21" s="66" t="str">
        <x:v>Wofford</x:v>
      </x:c>
      <x:c r="B21" s="66" t="n">
        <x:v>2025</x:v>
      </x:c>
      <x:c r="C21" s="66" t="str">
        <x:v>Fabian Menendez</x:v>
      </x:c>
      <x:c r="D21" s="66" t="str">
        <x:v>6-11-2</x:v>
      </x:c>
      <x:c r="E21" s="66" t="str">
        <x:v>No</x:v>
      </x:c>
      <x:c r="F21" s="66" t="str">
        <x:v>SoCon semifinal; lost Furman 2-4</x:v>
      </x:c>
      <x:c r="G21" s="66" t="str">
        <x:v>No NCAA berth</x:v>
      </x:c>
      <x:c r="H21" s="66" t="str">
        <x:v>https://woffordterriers.com/sports/mens-soccer/schedule/2025</x:v>
      </x:c>
    </x:row>
    <x:row r="22" ht="66" customHeight="1">
      <x:c r="A22" s="65" t="str">
        <x:v>DePaul</x:v>
      </x:c>
      <x:c r="B22" s="65" t="n">
        <x:v>2023</x:v>
      </x:c>
      <x:c r="C22" s="65" t="str">
        <x:v>Keagan Pace</x:v>
      </x:c>
      <x:c r="D22" s="65" t="str">
        <x:v>3-7-5</x:v>
      </x:c>
      <x:c r="E22" s="65" t="str">
        <x:v>No</x:v>
      </x:c>
      <x:c r="F22" s="65" t="str">
        <x:v>Did not qualify</x:v>
      </x:c>
      <x:c r="G22" s="65" t="str">
        <x:v>No NCAA berth</x:v>
      </x:c>
      <x:c r="H22" s="65" t="str">
        <x:v>https://depaulbluedemons.com/sports/mens-soccer/schedule/2023</x:v>
      </x:c>
    </x:row>
    <x:row r="23" ht="66" customHeight="1">
      <x:c r="A23" s="66" t="str">
        <x:v>DePaul</x:v>
      </x:c>
      <x:c r="B23" s="66" t="n">
        <x:v>2024</x:v>
      </x:c>
      <x:c r="C23" s="66" t="str">
        <x:v>Keagan Pace</x:v>
      </x:c>
      <x:c r="D23" s="66" t="str">
        <x:v>6-8-3</x:v>
      </x:c>
      <x:c r="E23" s="66" t="str">
        <x:v>No</x:v>
      </x:c>
      <x:c r="F23" s="66" t="str">
        <x:v>Big East quarterfinal; lost Akron 1-3</x:v>
      </x:c>
      <x:c r="G23" s="66" t="str">
        <x:v>No NCAA berth</x:v>
      </x:c>
      <x:c r="H23" s="66" t="str">
        <x:v>https://depaulbluedemons.com/sports/mens-soccer/schedule/2024</x:v>
      </x:c>
    </x:row>
    <x:row r="24" ht="66" customHeight="1">
      <x:c r="A24" s="65" t="str">
        <x:v>DePaul</x:v>
      </x:c>
      <x:c r="B24" s="65" t="n">
        <x:v>2025</x:v>
      </x:c>
      <x:c r="C24" s="65" t="str">
        <x:v>Keagan Pace</x:v>
      </x:c>
      <x:c r="D24" s="65" t="str">
        <x:v>2-8-7</x:v>
      </x:c>
      <x:c r="E24" s="65" t="str">
        <x:v>No</x:v>
      </x:c>
      <x:c r="F24" s="65" t="str">
        <x:v>Did not qualify</x:v>
      </x:c>
      <x:c r="G24" s="65" t="str">
        <x:v>No NCAA berth</x:v>
      </x:c>
      <x:c r="H24" s="65" t="str">
        <x:v>https://depaulbluedemons.com/sports/mens-soccer/schedule/2025</x:v>
      </x:c>
    </x:row>
    <x:row r="25" ht="66" customHeight="1">
      <x:c r="A25" s="66" t="str">
        <x:v>Howard</x:v>
      </x:c>
      <x:c r="B25" s="66" t="n">
        <x:v>2023</x:v>
      </x:c>
      <x:c r="C25" s="66" t="str">
        <x:v>Onarae Rice</x:v>
      </x:c>
      <x:c r="D25" s="66" t="str">
        <x:v>2-13-1</x:v>
      </x:c>
      <x:c r="E25" s="66" t="str">
        <x:v>No</x:v>
      </x:c>
      <x:c r="F25" s="66" t="str">
        <x:v>Did not qualify</x:v>
      </x:c>
      <x:c r="G25" s="66" t="str">
        <x:v>No NCAA berth</x:v>
      </x:c>
      <x:c r="H25" s="66" t="str">
        <x:v>https://hubison.com/sports/mens-soccer/schedule/2023</x:v>
      </x:c>
    </x:row>
    <x:row r="26" ht="66" customHeight="1">
      <x:c r="A26" s="65" t="str">
        <x:v>Howard</x:v>
      </x:c>
      <x:c r="B26" s="65" t="n">
        <x:v>2024</x:v>
      </x:c>
      <x:c r="C26" s="65" t="str">
        <x:v>Onarae Rice</x:v>
      </x:c>
      <x:c r="D26" s="65" t="str">
        <x:v>2-11-3</x:v>
      </x:c>
      <x:c r="E26" s="65" t="str">
        <x:v>No</x:v>
      </x:c>
      <x:c r="F26" s="65" t="str">
        <x:v>Did not qualify</x:v>
      </x:c>
      <x:c r="G26" s="65" t="str">
        <x:v>No NCAA berth</x:v>
      </x:c>
      <x:c r="H26" s="65" t="str">
        <x:v>https://hubison.com/sports/mens-soccer/schedule/2024</x:v>
      </x:c>
    </x:row>
    <x:row r="27" ht="66" customHeight="1">
      <x:c r="A27" s="66" t="str">
        <x:v>Howard</x:v>
      </x:c>
      <x:c r="B27" s="66" t="n">
        <x:v>2025</x:v>
      </x:c>
      <x:c r="C27" s="66" t="str">
        <x:v>Onarae Rice</x:v>
      </x:c>
      <x:c r="D27" s="66" t="str">
        <x:v>5-11-2</x:v>
      </x:c>
      <x:c r="E27" s="66" t="str">
        <x:v>No</x:v>
      </x:c>
      <x:c r="F27" s="66" t="str">
        <x:v>Did not qualify</x:v>
      </x:c>
      <x:c r="G27" s="66" t="str">
        <x:v>No NCAA berth</x:v>
      </x:c>
      <x:c r="H27" s="66" t="str">
        <x:v>https://hubison.com/sports/mens-soccer/schedule/2025</x:v>
      </x:c>
    </x:row>
    <x:row r="28" ht="66" customHeight="1">
      <x:c r="A28" s="65" t="str">
        <x:v>Presbyterian</x:v>
      </x:c>
      <x:c r="B28" s="65" t="n">
        <x:v>2023</x:v>
      </x:c>
      <x:c r="C28" s="65" t="str">
        <x:v>Beatty Murray</x:v>
      </x:c>
      <x:c r="D28" s="65" t="str">
        <x:v>5-8-3</x:v>
      </x:c>
      <x:c r="E28" s="65" t="str">
        <x:v>No</x:v>
      </x:c>
      <x:c r="F28" s="65" t="str">
        <x:v>Did not qualify</x:v>
      </x:c>
      <x:c r="G28" s="65" t="str">
        <x:v>No NCAA berth</x:v>
      </x:c>
      <x:c r="H28" s="65" t="str">
        <x:v>https://gobluehose.com/sports/mens-soccer/schedule/2023</x:v>
      </x:c>
    </x:row>
    <x:row r="29" ht="66" customHeight="1">
      <x:c r="A29" s="66" t="str">
        <x:v>Presbyterian</x:v>
      </x:c>
      <x:c r="B29" s="66" t="n">
        <x:v>2024</x:v>
      </x:c>
      <x:c r="C29" s="66" t="str">
        <x:v>Beatty Murray</x:v>
      </x:c>
      <x:c r="D29" s="66" t="str">
        <x:v>6-8-2</x:v>
      </x:c>
      <x:c r="E29" s="66" t="str">
        <x:v>No</x:v>
      </x:c>
      <x:c r="F29" s="66" t="str">
        <x:v>Big South semifinal; lost Gardner-Webb 0-2</x:v>
      </x:c>
      <x:c r="G29" s="66" t="str">
        <x:v>No NCAA berth</x:v>
      </x:c>
      <x:c r="H29" s="66" t="str">
        <x:v>https://gobluehose.com/sports/mens-soccer/schedule/2024</x:v>
      </x:c>
    </x:row>
    <x:row r="30" ht="66" customHeight="1">
      <x:c r="A30" s="65" t="str">
        <x:v>Presbyterian</x:v>
      </x:c>
      <x:c r="B30" s="65" t="n">
        <x:v>2025</x:v>
      </x:c>
      <x:c r="C30" s="65" t="str">
        <x:v>Beatty Murray</x:v>
      </x:c>
      <x:c r="D30" s="65" t="str">
        <x:v>7-8-5</x:v>
      </x:c>
      <x:c r="E30" s="65" t="str">
        <x:v>No</x:v>
      </x:c>
      <x:c r="F30" s="65" t="str">
        <x:v>Big South semifinal; lost Gardner-Webb 0-4</x:v>
      </x:c>
      <x:c r="G30" s="65" t="str">
        <x:v>No NCAA berth</x:v>
      </x:c>
      <x:c r="H30" s="65" t="str">
        <x:v>https://gobluehose.com/sports/mens-soccer/schedule/2025</x:v>
      </x:c>
    </x:row>
    <x:row r="31" ht="66" customHeight="1">
      <x:c r="A31" s="66" t="str">
        <x:v>USC Upstate</x:v>
      </x:c>
      <x:c r="B31" s="66" t="n">
        <x:v>2022</x:v>
      </x:c>
      <x:c r="C31" s="66" t="str">
        <x:v>Luke Halkett</x:v>
      </x:c>
      <x:c r="D31" s="66" t="str">
        <x:v>6-6-5</x:v>
      </x:c>
      <x:c r="E31" s="66" t="str">
        <x:v>No</x:v>
      </x:c>
      <x:c r="F31" s="66" t="str">
        <x:v>Big South semifinal; lost High Point 1-3</x:v>
      </x:c>
      <x:c r="G31" s="66" t="str">
        <x:v>No NCAA berth</x:v>
      </x:c>
      <x:c r="H31" s="66" t="str">
        <x:v>https://upstatespartans.com/sports/mens-soccer/schedule/2022</x:v>
      </x:c>
    </x:row>
    <x:row r="32" ht="66" customHeight="1">
      <x:c r="A32" s="65" t="str">
        <x:v>USC Upstate</x:v>
      </x:c>
      <x:c r="B32" s="65" t="n">
        <x:v>2023</x:v>
      </x:c>
      <x:c r="C32" s="65" t="str">
        <x:v>Luke Halkett</x:v>
      </x:c>
      <x:c r="D32" s="65" t="str">
        <x:v>5-10-2</x:v>
      </x:c>
      <x:c r="E32" s="65" t="str">
        <x:v>No</x:v>
      </x:c>
      <x:c r="F32" s="65" t="str">
        <x:v>Did not qualify</x:v>
      </x:c>
      <x:c r="G32" s="65" t="str">
        <x:v>No NCAA berth</x:v>
      </x:c>
      <x:c r="H32" s="65" t="str">
        <x:v>https://upstatespartans.com/sports/mens-soccer/schedule/2023</x:v>
      </x:c>
    </x:row>
    <x:row r="33" ht="66" customHeight="1">
      <x:c r="A33" s="66" t="str">
        <x:v>USC Upstate</x:v>
      </x:c>
      <x:c r="B33" s="66" t="n">
        <x:v>2024</x:v>
      </x:c>
      <x:c r="C33" s="66" t="str">
        <x:v>Luke Halkett</x:v>
      </x:c>
      <x:c r="D33" s="66" t="str">
        <x:v>3-14-0</x:v>
      </x:c>
      <x:c r="E33" s="66" t="str">
        <x:v>No</x:v>
      </x:c>
      <x:c r="F33" s="66" t="str">
        <x:v>Did not qualify</x:v>
      </x:c>
      <x:c r="G33" s="66" t="str">
        <x:v>No NCAA berth</x:v>
      </x:c>
      <x:c r="H33" s="66" t="str">
        <x:v>https://upstatespartans.com/sports/mens-soccer/schedule/2024</x:v>
      </x:c>
    </x:row>
    <x:row r="34" ht="66" customHeight="1">
      <x:c r="A34" s="65" t="str">
        <x:v>Gardner-Webb</x:v>
      </x:c>
      <x:c r="B34" s="65" t="n">
        <x:v>2025</x:v>
      </x:c>
      <x:c r="C34" s="65" t="str">
        <x:v>Luke Halkett</x:v>
      </x:c>
      <x:c r="D34" s="65" t="str">
        <x:v>13-3-2</x:v>
      </x:c>
      <x:c r="E34" s="65" t="str">
        <x:v>No</x:v>
      </x:c>
      <x:c r="F34" s="65" t="str">
        <x:v>Big South final; lost High Point 0-3</x:v>
      </x:c>
      <x:c r="G34" s="65" t="str">
        <x:v>No NCAA berth</x:v>
      </x:c>
      <x:c r="H34" s="65" t="str">
        <x:v>https://gwusports.com/sports/mens-soccer/schedule/2025</x:v>
      </x:c>
    </x:row>
    <x:row r="35" ht="66" customHeight="1">
      <x:c r="A35" s="66" t="str">
        <x:v>Rochester</x:v>
      </x:c>
      <x:c r="B35" s="66" t="n">
        <x:v>2022</x:v>
      </x:c>
      <x:c r="C35" s="66" t="str">
        <x:v>Mikey Burke</x:v>
      </x:c>
      <x:c r="D35" s="66" t="str">
        <x:v>6-5-5</x:v>
      </x:c>
      <x:c r="E35" s="66" t="str">
        <x:v>No</x:v>
      </x:c>
      <x:c r="F35" s="66" t="str">
        <x:v>UAA has no conference tournament</x:v>
      </x:c>
      <x:c r="G35" s="66" t="str">
        <x:v>No NCAA berth</x:v>
      </x:c>
      <x:c r="H35" s="66" t="str">
        <x:v>https://uofrathletics.com/sports/mens-soccer/schedule/2022</x:v>
      </x:c>
    </x:row>
    <x:row r="36" ht="66" customHeight="1">
      <x:c r="A36" s="65" t="str">
        <x:v>Rochester</x:v>
      </x:c>
      <x:c r="B36" s="65" t="n">
        <x:v>2023</x:v>
      </x:c>
      <x:c r="C36" s="65" t="str">
        <x:v>Mikey Burke</x:v>
      </x:c>
      <x:c r="D36" s="65" t="str">
        <x:v>9-3-6</x:v>
      </x:c>
      <x:c r="E36" s="65" t="str">
        <x:v>No</x:v>
      </x:c>
      <x:c r="F36" s="65" t="str">
        <x:v>UAA has no conference tournament</x:v>
      </x:c>
      <x:c r="G36" s="65" t="str">
        <x:v>NCAA DIII second round; lost Tufts 1-2</x:v>
      </x:c>
      <x:c r="H36" s="65" t="str">
        <x:v>https://uofrathletics.com/sports/mens-soccer/schedule/2023</x:v>
      </x:c>
    </x:row>
    <x:row r="37" ht="66" customHeight="1">
      <x:c r="A37" s="66" t="str">
        <x:v>Rochester</x:v>
      </x:c>
      <x:c r="B37" s="66" t="n">
        <x:v>2024</x:v>
      </x:c>
      <x:c r="C37" s="66" t="str">
        <x:v>Mikey Burke</x:v>
      </x:c>
      <x:c r="D37" s="66" t="str">
        <x:v>9-4-4</x:v>
      </x:c>
      <x:c r="E37" s="66" t="str">
        <x:v>No</x:v>
      </x:c>
      <x:c r="F37" s="66" t="str">
        <x:v>UAA has no conference tournament</x:v>
      </x:c>
      <x:c r="G37" s="66" t="str">
        <x:v>No NCAA berth</x:v>
      </x:c>
      <x:c r="H37" s="66" t="str">
        <x:v>https://uofrathletics.com/sports/mens-soccer/schedule/2024</x:v>
      </x:c>
    </x:row>
    <x:row r="38" ht="66" customHeight="1">
      <x:c r="A38" s="65" t="str">
        <x:v>Rochester</x:v>
      </x:c>
      <x:c r="B38" s="65" t="n">
        <x:v>2025</x:v>
      </x:c>
      <x:c r="C38" s="65" t="str">
        <x:v>Mikey Burke</x:v>
      </x:c>
      <x:c r="D38" s="65" t="str">
        <x:v>9-5-4</x:v>
      </x:c>
      <x:c r="E38" s="65" t="str">
        <x:v>No</x:v>
      </x:c>
      <x:c r="F38" s="65" t="str">
        <x:v>UAA has no conference tournament</x:v>
      </x:c>
      <x:c r="G38" s="65" t="str">
        <x:v>No NCAA berth</x:v>
      </x:c>
      <x:c r="H38" s="65" t="str">
        <x:v>https://uofrathletics.com/sports/mens-soccer/schedule/2025</x:v>
      </x:c>
    </x:row>
    <x:row r="39" ht="66" customHeight="1">
      <x:c r="A39" s="66" t="str">
        <x:v>Furman</x:v>
      </x:c>
      <x:c r="B39" s="66" t="n">
        <x:v>2022</x:v>
      </x:c>
      <x:c r="C39" s="66" t="str">
        <x:v>Ryan Chea</x:v>
      </x:c>
      <x:c r="D39" s="66" t="str">
        <x:v>7-7-4</x:v>
      </x:c>
      <x:c r="E39" s="66" t="str">
        <x:v>No</x:v>
      </x:c>
      <x:c r="F39" s="66" t="str">
        <x:v>SoCon semifinal; lost UNCG 3-6</x:v>
      </x:c>
      <x:c r="G39" s="66" t="str">
        <x:v>No NCAA berth</x:v>
      </x:c>
      <x:c r="H39" s="66" t="str">
        <x:v>https://furmanpaladins.com/sports/mens-soccer/schedule/2022</x:v>
      </x:c>
    </x:row>
    <x:row r="40" ht="66" customHeight="1">
      <x:c r="A40" s="65" t="str">
        <x:v>Bob Jones</x:v>
      </x:c>
      <x:c r="B40" s="65" t="n">
        <x:v>2022</x:v>
      </x:c>
      <x:c r="C40" s="65" t="str">
        <x:v>Sandro Martinez</x:v>
      </x:c>
      <x:c r="D40" s="65" t="str">
        <x:v>15-4-1</x:v>
      </x:c>
      <x:c r="E40" s="65" t="str">
        <x:v>NCCAA DII South Region champion</x:v>
      </x:c>
      <x:c r="F40" s="65" t="str">
        <x:v>South Region champion</x:v>
      </x:c>
      <x:c r="G40" s="65" t="str">
        <x:v>NCCAA DII national champion; beat Grace Christian 1-0</x:v>
      </x:c>
      <x:c r="H40" s="65" t="str">
        <x:v>https://www.bjubruins.com/sports/mens-soccer/schedule/2022</x:v>
      </x:c>
    </x:row>
    <x:row r="41" ht="66" customHeight="1">
      <x:c r="A41" s="66" t="str">
        <x:v>Bob Jones</x:v>
      </x:c>
      <x:c r="B41" s="66" t="n">
        <x:v>2023</x:v>
      </x:c>
      <x:c r="C41" s="66" t="str">
        <x:v>Sandro Martinez</x:v>
      </x:c>
      <x:c r="D41" s="66" t="str">
        <x:v>11-5-3</x:v>
      </x:c>
      <x:c r="E41" s="66" t="str">
        <x:v>No</x:v>
      </x:c>
      <x:c r="F41" s="66" t="str">
        <x:v>South Region final; lost Pensacola 0-2</x:v>
      </x:c>
      <x:c r="G41" s="66" t="str">
        <x:v>No NCCAA nationals berth</x:v>
      </x:c>
      <x:c r="H41" s="66" t="str">
        <x:v>https://www.bjubruins.com/sports/mens-soccer/schedule/2023</x:v>
      </x:c>
    </x:row>
    <x:row r="42" ht="66" customHeight="1">
      <x:c r="A42" s="65" t="str">
        <x:v>Mercer</x:v>
      </x:c>
      <x:c r="B42" s="65" t="n">
        <x:v>2024</x:v>
      </x:c>
      <x:c r="C42" s="65" t="str">
        <x:v>Asher Risell</x:v>
      </x:c>
      <x:c r="D42" s="65" t="str">
        <x:v>6-5-7</x:v>
      </x:c>
      <x:c r="E42" s="65" t="str">
        <x:v>No</x:v>
      </x:c>
      <x:c r="F42" s="65" t="str">
        <x:v>SoCon quarterfinal; lost Furman 0-2</x:v>
      </x:c>
      <x:c r="G42" s="65" t="str">
        <x:v>No NCAA berth</x:v>
      </x:c>
      <x:c r="H42" s="65" t="str">
        <x:v>https://mercerbears.com/sports/mens-soccer/schedule/2024</x:v>
      </x:c>
    </x:row>
    <x:row r="43" ht="66" customHeight="1">
      <x:c r="A43" s="66" t="str">
        <x:v>South Carolina</x:v>
      </x:c>
      <x:c r="B43" s="66" t="n">
        <x:v>2023</x:v>
      </x:c>
      <x:c r="C43" s="66" t="str">
        <x:v>Jonah Biggar</x:v>
      </x:c>
      <x:c r="D43" s="66" t="str">
        <x:v>6-9-3</x:v>
      </x:c>
      <x:c r="E43" s="66" t="str">
        <x:v>No</x:v>
      </x:c>
      <x:c r="F43" s="66" t="str">
        <x:v>Sun Belt semifinal; lost West Virginia 0-2</x:v>
      </x:c>
      <x:c r="G43" s="66" t="str">
        <x:v>No NCAA berth</x:v>
      </x:c>
      <x:c r="H43" s="66" t="str">
        <x:v>https://gamecocksonline.com/sports/msoc/schedule/season/2023/</x:v>
      </x:c>
    </x:row>
    <x:row r="44" ht="66" customHeight="1">
      <x:c r="A44" s="65" t="str">
        <x:v>South Carolina</x:v>
      </x:c>
      <x:c r="B44" s="65" t="n">
        <x:v>2024</x:v>
      </x:c>
      <x:c r="C44" s="65" t="str">
        <x:v>Jonah Biggar</x:v>
      </x:c>
      <x:c r="D44" s="65" t="str">
        <x:v>10-5-2</x:v>
      </x:c>
      <x:c r="E44" s="65" t="str">
        <x:v>No</x:v>
      </x:c>
      <x:c r="F44" s="65" t="str">
        <x:v>Sun Belt quarterfinal; lost Kentucky 0-1</x:v>
      </x:c>
      <x:c r="G44" s="65" t="str">
        <x:v>No NCAA berth</x:v>
      </x:c>
      <x:c r="H44" s="65" t="str">
        <x:v>https://gamecocksonline.com/sports/msoc/schedule/season/2024/</x:v>
      </x:c>
    </x:row>
    <x:row r="45" ht="66" customHeight="1">
      <x:c r="A45" s="66" t="str">
        <x:v>South Carolina</x:v>
      </x:c>
      <x:c r="B45" s="66" t="n">
        <x:v>2025</x:v>
      </x:c>
      <x:c r="C45" s="66" t="str">
        <x:v>Jonah Biggar</x:v>
      </x:c>
      <x:c r="D45" s="66" t="str">
        <x:v>7-9-2</x:v>
      </x:c>
      <x:c r="E45" s="66" t="str">
        <x:v>No</x:v>
      </x:c>
      <x:c r="F45" s="66" t="str">
        <x:v>Did not qualify; ninth in league</x:v>
      </x:c>
      <x:c r="G45" s="66" t="str">
        <x:v>No NCAA berth</x:v>
      </x:c>
      <x:c r="H45" s="66" t="str">
        <x:v>https://gamecocksonline.com/sports/msoc/schedule/season/2025/</x:v>
      </x:c>
    </x:row>
    <x:row r="46" ht="14" customHeight="1">
      <x:c r="A46" s="65"/>
      <x:c r="B46" s="65"/>
      <x:c r="C46" s="65"/>
      <x:c r="D46" s="65"/>
      <x:c r="E46" s="65"/>
      <x:c r="F46" s="65"/>
      <x:c r="G46" s="65"/>
      <x:c r="H46" s="65"/>
    </x:row>
    <x:row r="47" ht="14" customHeight="1">
      <x:c r="A47" s="66"/>
      <x:c r="B47" s="66"/>
      <x:c r="C47" s="66"/>
      <x:c r="D47" s="66"/>
      <x:c r="E47" s="66"/>
      <x:c r="F47" s="66"/>
      <x:c r="G47" s="66"/>
      <x:c r="H47" s="66"/>
    </x:row>
    <x:row r="48" ht="14" customHeight="1">
      <x:c r="A48" s="65"/>
      <x:c r="B48" s="65"/>
      <x:c r="C48" s="65"/>
      <x:c r="D48" s="65"/>
      <x:c r="E48" s="65"/>
      <x:c r="F48" s="65"/>
      <x:c r="G48" s="65"/>
      <x:c r="H48" s="65"/>
    </x:row>
    <x:row r="49">
      <x:c r="A49" s="61"/>
      <x:c r="B49" s="61"/>
      <x:c r="C49" s="61"/>
      <x:c r="D49" s="61"/>
      <x:c r="E49" s="61"/>
      <x:c r="F49" s="61"/>
      <x:c r="G49" s="61"/>
      <x:c r="H49" s="61"/>
    </x:row>
  </x:sheetData>
  <x:mergeCells>
    <x:mergeCell ref="A3:H4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0" hidden="0" customWidth="1"/>
    <x:col min="3" max="3" width="14" hidden="0" customWidth="1"/>
    <x:col min="4" max="4" width="12" hidden="0" customWidth="1"/>
    <x:col min="5" max="5" width="45" hidden="0" customWidth="1"/>
    <x:col min="6" max="6" width="25" hidden="0" customWidth="1"/>
    <x:col min="7" max="7" width="70" hidden="0" customWidth="1"/>
    <x:col min="8" max="8" width="85" hidden="0" customWidth="1"/>
  </x:cols>
  <x:sheetData>
    <x:row r="1">
      <x:c r="A1" s="61"/>
      <x:c r="B1" s="61"/>
      <x:c r="C1" s="61"/>
      <x:c r="D1" s="61"/>
      <x:c r="E1" s="61"/>
      <x:c r="F1" s="61"/>
      <x:c r="G1" s="61"/>
    </x:row>
    <x:row r="2" ht="34" customHeight="1">
      <x:c r="A2" s="67" t="str">
        <x:v>National rankings by college season</x:v>
      </x:c>
      <x:c r="B2" s="68"/>
      <x:c r="C2" s="68"/>
      <x:c r="D2" s="68"/>
      <x:c r="E2" s="68"/>
      <x:c r="F2" s="68"/>
      <x:c r="G2" s="68"/>
    </x:row>
    <x:row r="3">
      <x:c r="A3" s="69" t="str">
        <x:v>United Soccer Coaches NCAA national polls and NCCAA coaches polls. NR = no numbered placement in the reviewed polls. Includes preseason, regular-season and final polls available in official archives; 2026 through October 13. Other publishers are identified separately in Team honors.</x:v>
      </x:c>
      <x:c r="B3" s="69"/>
      <x:c r="C3" s="69"/>
      <x:c r="D3" s="69"/>
      <x:c r="E3" s="69"/>
      <x:c r="F3" s="69"/>
      <x:c r="G3" s="69"/>
    </x:row>
    <x:row r="4">
      <x:c r="A4" s="69"/>
      <x:c r="B4" s="69"/>
      <x:c r="C4" s="69"/>
      <x:c r="D4" s="69"/>
      <x:c r="E4" s="69"/>
      <x:c r="F4" s="69"/>
      <x:c r="G4" s="69"/>
    </x:row>
    <x:row r="5" ht="32" customHeight="1">
      <x:c r="A5" s="89" t="str">
        <x:v>Team</x:v>
      </x:c>
      <x:c r="B5" s="89" t="str">
        <x:v>Season</x:v>
      </x:c>
      <x:c r="C5" s="89" t="str">
        <x:v>Division</x:v>
      </x:c>
      <x:c r="D5" s="89" t="str">
        <x:v>Peak rank</x:v>
      </x:c>
      <x:c r="E5" s="89" t="str">
        <x:v>Date(s) at peak</x:v>
      </x:c>
      <x:c r="F5" s="89" t="str">
        <x:v>Poll</x:v>
      </x:c>
      <x:c r="G5" s="89" t="str">
        <x:v>Coverage / final rank</x:v>
      </x:c>
      <x:c r="H5" s="89" t="str">
        <x:v>Official source</x:v>
      </x:c>
    </x:row>
    <x:row r="6" ht="80" customHeight="1">
      <x:c r="A6" s="81" t="str">
        <x:v>Anderson</x:v>
      </x:c>
      <x:c r="B6" s="81" t="n">
        <x:v>2023</x:v>
      </x:c>
      <x:c r="C6" s="81" t="str">
        <x:v>NCAA II</x:v>
      </x:c>
      <x:c r="D6" s="81" t="str">
        <x:v>NR</x:v>
      </x:c>
      <x:c r="E6" s="81" t="str">
        <x:v>—</x:v>
      </x:c>
      <x:c r="F6" s="81" t="str">
        <x:v>United Soccer Coaches</x:v>
      </x:c>
      <x:c r="G6" s="81" t="str">
        <x:v>12 archive/current polls reviewed. No national top-25 placement found in reviewed polls; receiving votes is not a numbered rank.</x:v>
      </x:c>
      <x:c r="H6" s="81" t="str">
        <x:v>https://unitedsoccercoaches.org/rankings/college-rankings/college-rankings-archive/</x:v>
      </x:c>
    </x:row>
    <x:row r="7" ht="80" customHeight="1">
      <x:c r="A7" s="85" t="str">
        <x:v>Anderson</x:v>
      </x:c>
      <x:c r="B7" s="85" t="n">
        <x:v>2024</x:v>
      </x:c>
      <x:c r="C7" s="85" t="str">
        <x:v>NCAA II</x:v>
      </x:c>
      <x:c r="D7" s="85" t="str">
        <x:v>NR</x:v>
      </x:c>
      <x:c r="E7" s="85" t="str">
        <x:v>—</x:v>
      </x:c>
      <x:c r="F7" s="85" t="str">
        <x:v>United Soccer Coaches</x:v>
      </x:c>
      <x:c r="G7" s="85" t="str">
        <x:v>11 archive/current polls reviewed. No national top-25 placement found in reviewed polls; receiving votes is not a numbered rank.</x:v>
      </x:c>
      <x:c r="H7" s="85" t="str">
        <x:v>https://unitedsoccercoaches.org/rankings/college-rankings/college-rankings-archive/</x:v>
      </x:c>
    </x:row>
    <x:row r="8" ht="80" customHeight="1">
      <x:c r="A8" s="81" t="str">
        <x:v>Anderson</x:v>
      </x:c>
      <x:c r="B8" s="81" t="n">
        <x:v>2025</x:v>
      </x:c>
      <x:c r="C8" s="81" t="str">
        <x:v>NCAA II</x:v>
      </x:c>
      <x:c r="D8" s="81" t="n">
        <x:v>4</x:v>
      </x:c>
      <x:c r="E8" s="81" t="str">
        <x:v>September 16, 2025; September 23, 2025; September 30, 2025; September 9, 2025; October 14, 2025; October 21, 2025</x:v>
      </x:c>
      <x:c r="F8" s="81" t="str">
        <x:v>United Soccer Coaches</x:v>
      </x:c>
      <x:c r="G8" s="81" t="str">
        <x:v>Final poll: No. 17. 12 archive/current polls reviewed. July 31 preseason poll also checked via official school/conference republication.</x:v>
      </x:c>
      <x:c r="H8" s="81" t="str">
        <x:v>https://unitedsoccercoaches.org/rankings/college-rankings/college-rankings-archive/
https://msumustangs.com/news/2025/8/4/mens-soccer-mustangs-ranked-no-10-in-preseason-poll.aspx</x:v>
      </x:c>
    </x:row>
    <x:row r="9" ht="80" customHeight="1">
      <x:c r="A9" s="85" t="str">
        <x:v>Penn</x:v>
      </x:c>
      <x:c r="B9" s="85" t="n">
        <x:v>2022</x:v>
      </x:c>
      <x:c r="C9" s="85" t="str">
        <x:v>NCAA I</x:v>
      </x:c>
      <x:c r="D9" s="85" t="n">
        <x:v>15</x:v>
      </x:c>
      <x:c r="E9" s="85" t="str">
        <x:v>October 25, 2022</x:v>
      </x:c>
      <x:c r="F9" s="85" t="str">
        <x:v>United Soccer Coaches</x:v>
      </x:c>
      <x:c r="G9" s="85" t="str">
        <x:v>13 archive/current polls reviewed.</x:v>
      </x:c>
      <x:c r="H9" s="85" t="str">
        <x:v>https://unitedsoccercoaches.org/rankings/college-rankings/college-rankings-archive/</x:v>
      </x:c>
    </x:row>
    <x:row r="10" ht="80" customHeight="1">
      <x:c r="A10" s="81" t="str">
        <x:v>Penn</x:v>
      </x:c>
      <x:c r="B10" s="81" t="n">
        <x:v>2023</x:v>
      </x:c>
      <x:c r="C10" s="81" t="str">
        <x:v>NCAA I</x:v>
      </x:c>
      <x:c r="D10" s="81" t="n">
        <x:v>25</x:v>
      </x:c>
      <x:c r="E10" s="81" t="str">
        <x:v>August 1, 2023</x:v>
      </x:c>
      <x:c r="F10" s="81" t="str">
        <x:v>United Soccer Coaches</x:v>
      </x:c>
      <x:c r="G10" s="81" t="str">
        <x:v>13 archive/current polls reviewed.</x:v>
      </x:c>
      <x:c r="H10" s="81" t="str">
        <x:v>https://unitedsoccercoaches.org/rankings/college-rankings/college-rankings-archive/</x:v>
      </x:c>
    </x:row>
    <x:row r="11" ht="80" customHeight="1">
      <x:c r="A11" s="85" t="str">
        <x:v>Penn</x:v>
      </x:c>
      <x:c r="B11" s="85" t="n">
        <x:v>2024</x:v>
      </x:c>
      <x:c r="C11" s="85" t="str">
        <x:v>NCAA I</x:v>
      </x:c>
      <x:c r="D11" s="85" t="n">
        <x:v>11</x:v>
      </x:c>
      <x:c r="E11" s="85" t="str">
        <x:v>September 17, 2024</x:v>
      </x:c>
      <x:c r="F11" s="85" t="str">
        <x:v>United Soccer Coaches</x:v>
      </x:c>
      <x:c r="G11" s="85" t="str">
        <x:v>Final poll: No. 19. 13 archive/current polls reviewed.</x:v>
      </x:c>
      <x:c r="H11" s="85" t="str">
        <x:v>https://unitedsoccercoaches.org/rankings/college-rankings/college-rankings-archive/</x:v>
      </x:c>
    </x:row>
    <x:row r="12" ht="80" customHeight="1">
      <x:c r="A12" s="81" t="str">
        <x:v>Penn</x:v>
      </x:c>
      <x:c r="B12" s="81" t="n">
        <x:v>2025</x:v>
      </x:c>
      <x:c r="C12" s="81" t="str">
        <x:v>NCAA I</x:v>
      </x:c>
      <x:c r="D12" s="81" t="n">
        <x:v>19</x:v>
      </x:c>
      <x:c r="E12" s="81" t="str">
        <x:v>July 31, 2025 (preseason)</x:v>
      </x:c>
      <x:c r="F12" s="81" t="str">
        <x:v>United Soccer Coaches</x:v>
      </x:c>
      <x:c r="G12" s="81" t="str">
        <x:v>13 archive/current polls reviewed. July 31 preseason poll also checked via official school/conference republication.</x:v>
      </x:c>
      <x:c r="H12" s="81" t="str">
        <x:v>https://unitedsoccercoaches.org/rankings/college-rankings/college-rankings-archive/
https://smumustangs.com/news/2025/7/31/mens-soccer-smu-picked-no-5-in-united-soccer-coaches-preseason-poll</x:v>
      </x:c>
    </x:row>
    <x:row r="13" ht="80" customHeight="1">
      <x:c r="A13" s="85" t="str">
        <x:v>UMass</x:v>
      </x:c>
      <x:c r="B13" s="85" t="n">
        <x:v>2023</x:v>
      </x:c>
      <x:c r="C13" s="85" t="str">
        <x:v>NCAA I</x:v>
      </x:c>
      <x:c r="D13" s="85" t="str">
        <x:v>NR</x:v>
      </x:c>
      <x:c r="E13" s="85" t="str">
        <x:v>—</x:v>
      </x:c>
      <x:c r="F13" s="85" t="str">
        <x:v>United Soccer Coaches</x:v>
      </x:c>
      <x:c r="G13" s="85" t="str">
        <x:v>13 archive/current polls reviewed. No national top-25 placement found in reviewed polls; receiving votes is not a numbered rank.</x:v>
      </x:c>
      <x:c r="H13" s="85" t="str">
        <x:v>https://unitedsoccercoaches.org/rankings/college-rankings/college-rankings-archive/</x:v>
      </x:c>
    </x:row>
    <x:row r="14" ht="80" customHeight="1">
      <x:c r="A14" s="81" t="str">
        <x:v>UMass</x:v>
      </x:c>
      <x:c r="B14" s="81" t="n">
        <x:v>2024</x:v>
      </x:c>
      <x:c r="C14" s="81" t="str">
        <x:v>NCAA I</x:v>
      </x:c>
      <x:c r="D14" s="81" t="n">
        <x:v>8</x:v>
      </x:c>
      <x:c r="E14" s="81" t="str">
        <x:v>December 17, 2024</x:v>
      </x:c>
      <x:c r="F14" s="81" t="str">
        <x:v>United Soccer Coaches</x:v>
      </x:c>
      <x:c r="G14" s="81" t="str">
        <x:v>Final poll: No. 8. 13 archive/current polls reviewed.</x:v>
      </x:c>
      <x:c r="H14" s="81" t="str">
        <x:v>https://unitedsoccercoaches.org/rankings/college-rankings/college-rankings-archive/</x:v>
      </x:c>
    </x:row>
    <x:row r="15" ht="80" customHeight="1">
      <x:c r="A15" s="85" t="str">
        <x:v>UMass</x:v>
      </x:c>
      <x:c r="B15" s="85" t="n">
        <x:v>2025</x:v>
      </x:c>
      <x:c r="C15" s="85" t="str">
        <x:v>NCAA I</x:v>
      </x:c>
      <x:c r="D15" s="85" t="n">
        <x:v>8</x:v>
      </x:c>
      <x:c r="E15" s="85" t="str">
        <x:v>July 31, 2025 (preseason)</x:v>
      </x:c>
      <x:c r="F15" s="85" t="str">
        <x:v>United Soccer Coaches</x:v>
      </x:c>
      <x:c r="G15" s="85" t="str">
        <x:v>13 archive/current polls reviewed. July 31 preseason poll also checked via official school/conference republication.</x:v>
      </x:c>
      <x:c r="H15" s="85" t="str">
        <x:v>https://unitedsoccercoaches.org/rankings/college-rankings/college-rankings-archive/
https://smumustangs.com/news/2025/7/31/mens-soccer-smu-picked-no-5-in-united-soccer-coaches-preseason-poll</x:v>
      </x:c>
    </x:row>
    <x:row r="16" ht="80" customHeight="1">
      <x:c r="A16" s="81" t="str">
        <x:v>Davidson</x:v>
      </x:c>
      <x:c r="B16" s="81" t="n">
        <x:v>2023</x:v>
      </x:c>
      <x:c r="C16" s="81" t="str">
        <x:v>NCAA I</x:v>
      </x:c>
      <x:c r="D16" s="81" t="str">
        <x:v>NR</x:v>
      </x:c>
      <x:c r="E16" s="81" t="str">
        <x:v>—</x:v>
      </x:c>
      <x:c r="F16" s="81" t="str">
        <x:v>United Soccer Coaches</x:v>
      </x:c>
      <x:c r="G16" s="81" t="str">
        <x:v>13 archive/current polls reviewed. No national top-25 placement found in reviewed polls; receiving votes is not a numbered rank.</x:v>
      </x:c>
      <x:c r="H16" s="81" t="str">
        <x:v>https://unitedsoccercoaches.org/rankings/college-rankings/college-rankings-archive/</x:v>
      </x:c>
    </x:row>
    <x:row r="17" ht="80" customHeight="1">
      <x:c r="A17" s="85" t="str">
        <x:v>Davidson</x:v>
      </x:c>
      <x:c r="B17" s="85" t="n">
        <x:v>2024</x:v>
      </x:c>
      <x:c r="C17" s="85" t="str">
        <x:v>NCAA I</x:v>
      </x:c>
      <x:c r="D17" s="85" t="str">
        <x:v>NR</x:v>
      </x:c>
      <x:c r="E17" s="85" t="str">
        <x:v>—</x:v>
      </x:c>
      <x:c r="F17" s="85" t="str">
        <x:v>United Soccer Coaches</x:v>
      </x:c>
      <x:c r="G17" s="85" t="str">
        <x:v>13 archive/current polls reviewed. No national top-25 placement found in reviewed polls; receiving votes is not a numbered rank.</x:v>
      </x:c>
      <x:c r="H17" s="85" t="str">
        <x:v>https://unitedsoccercoaches.org/rankings/college-rankings/college-rankings-archive/</x:v>
      </x:c>
    </x:row>
    <x:row r="18" ht="80" customHeight="1">
      <x:c r="A18" s="81" t="str">
        <x:v>Davidson</x:v>
      </x:c>
      <x:c r="B18" s="81" t="n">
        <x:v>2025</x:v>
      </x:c>
      <x:c r="C18" s="81" t="str">
        <x:v>NCAA I</x:v>
      </x:c>
      <x:c r="D18" s="81" t="str">
        <x:v>NR</x:v>
      </x:c>
      <x:c r="E18" s="81" t="str">
        <x:v>—</x:v>
      </x:c>
      <x:c r="F18" s="81" t="str">
        <x:v>United Soccer Coaches</x:v>
      </x:c>
      <x:c r="G18" s="81" t="str">
        <x:v>13 archive/current polls reviewed. July 31 preseason poll also checked via official school/conference republication. No national top-25 placement found in reviewed polls; receiving votes is not a numbered rank.</x:v>
      </x:c>
      <x:c r="H18" s="81" t="str">
        <x:v>https://unitedsoccercoaches.org/rankings/college-rankings/college-rankings-archive/
https://smumustangs.com/news/2025/7/31/mens-soccer-smu-picked-no-5-in-united-soccer-coaches-preseason-poll</x:v>
      </x:c>
    </x:row>
    <x:row r="19" ht="80" customHeight="1">
      <x:c r="A19" s="85" t="str">
        <x:v>Wofford</x:v>
      </x:c>
      <x:c r="B19" s="85" t="n">
        <x:v>2023</x:v>
      </x:c>
      <x:c r="C19" s="85" t="str">
        <x:v>NCAA I</x:v>
      </x:c>
      <x:c r="D19" s="85" t="str">
        <x:v>NR</x:v>
      </x:c>
      <x:c r="E19" s="85" t="str">
        <x:v>—</x:v>
      </x:c>
      <x:c r="F19" s="85" t="str">
        <x:v>United Soccer Coaches</x:v>
      </x:c>
      <x:c r="G19" s="85" t="str">
        <x:v>13 archive/current polls reviewed. No national top-25 placement found in reviewed polls; receiving votes is not a numbered rank.</x:v>
      </x:c>
      <x:c r="H19" s="85" t="str">
        <x:v>https://unitedsoccercoaches.org/rankings/college-rankings/college-rankings-archive/</x:v>
      </x:c>
    </x:row>
    <x:row r="20" ht="80" customHeight="1">
      <x:c r="A20" s="81" t="str">
        <x:v>Wofford</x:v>
      </x:c>
      <x:c r="B20" s="81" t="n">
        <x:v>2024</x:v>
      </x:c>
      <x:c r="C20" s="81" t="str">
        <x:v>NCAA I</x:v>
      </x:c>
      <x:c r="D20" s="81" t="str">
        <x:v>NR</x:v>
      </x:c>
      <x:c r="E20" s="81" t="str">
        <x:v>—</x:v>
      </x:c>
      <x:c r="F20" s="81" t="str">
        <x:v>United Soccer Coaches</x:v>
      </x:c>
      <x:c r="G20" s="81" t="str">
        <x:v>13 archive/current polls reviewed. No national top-25 placement found in reviewed polls; receiving votes is not a numbered rank.</x:v>
      </x:c>
      <x:c r="H20" s="81" t="str">
        <x:v>https://unitedsoccercoaches.org/rankings/college-rankings/college-rankings-archive/</x:v>
      </x:c>
    </x:row>
    <x:row r="21" ht="80" customHeight="1">
      <x:c r="A21" s="85" t="str">
        <x:v>Wofford</x:v>
      </x:c>
      <x:c r="B21" s="85" t="n">
        <x:v>2025</x:v>
      </x:c>
      <x:c r="C21" s="85" t="str">
        <x:v>NCAA I</x:v>
      </x:c>
      <x:c r="D21" s="85" t="str">
        <x:v>NR</x:v>
      </x:c>
      <x:c r="E21" s="85" t="str">
        <x:v>—</x:v>
      </x:c>
      <x:c r="F21" s="85" t="str">
        <x:v>United Soccer Coaches</x:v>
      </x:c>
      <x:c r="G21" s="85" t="str">
        <x:v>13 archive/current polls reviewed. July 31 preseason poll also checked via official school/conference republication. No national top-25 placement found in reviewed polls; receiving votes is not a numbered rank.</x:v>
      </x:c>
      <x:c r="H21" s="85" t="str">
        <x:v>https://unitedsoccercoaches.org/rankings/college-rankings/college-rankings-archive/
https://smumustangs.com/news/2025/7/31/mens-soccer-smu-picked-no-5-in-united-soccer-coaches-preseason-poll</x:v>
      </x:c>
    </x:row>
    <x:row r="22" ht="80" customHeight="1">
      <x:c r="A22" s="81" t="str">
        <x:v>DePaul</x:v>
      </x:c>
      <x:c r="B22" s="81" t="n">
        <x:v>2023</x:v>
      </x:c>
      <x:c r="C22" s="81" t="str">
        <x:v>NCAA I</x:v>
      </x:c>
      <x:c r="D22" s="81" t="str">
        <x:v>NR</x:v>
      </x:c>
      <x:c r="E22" s="81" t="str">
        <x:v>—</x:v>
      </x:c>
      <x:c r="F22" s="81" t="str">
        <x:v>United Soccer Coaches</x:v>
      </x:c>
      <x:c r="G22" s="81" t="str">
        <x:v>13 archive/current polls reviewed. No national top-25 placement found in reviewed polls; receiving votes is not a numbered rank.</x:v>
      </x:c>
      <x:c r="H22" s="81" t="str">
        <x:v>https://unitedsoccercoaches.org/rankings/college-rankings/college-rankings-archive/</x:v>
      </x:c>
    </x:row>
    <x:row r="23" ht="80" customHeight="1">
      <x:c r="A23" s="85" t="str">
        <x:v>DePaul</x:v>
      </x:c>
      <x:c r="B23" s="85" t="n">
        <x:v>2024</x:v>
      </x:c>
      <x:c r="C23" s="85" t="str">
        <x:v>NCAA I</x:v>
      </x:c>
      <x:c r="D23" s="85" t="str">
        <x:v>NR</x:v>
      </x:c>
      <x:c r="E23" s="85" t="str">
        <x:v>—</x:v>
      </x:c>
      <x:c r="F23" s="85" t="str">
        <x:v>United Soccer Coaches</x:v>
      </x:c>
      <x:c r="G23" s="85" t="str">
        <x:v>13 archive/current polls reviewed. No national top-25 placement found in reviewed polls; receiving votes is not a numbered rank.</x:v>
      </x:c>
      <x:c r="H23" s="85" t="str">
        <x:v>https://unitedsoccercoaches.org/rankings/college-rankings/college-rankings-archive/</x:v>
      </x:c>
    </x:row>
    <x:row r="24" ht="80" customHeight="1">
      <x:c r="A24" s="81" t="str">
        <x:v>DePaul</x:v>
      </x:c>
      <x:c r="B24" s="81" t="n">
        <x:v>2025</x:v>
      </x:c>
      <x:c r="C24" s="81" t="str">
        <x:v>NCAA I</x:v>
      </x:c>
      <x:c r="D24" s="81" t="str">
        <x:v>NR</x:v>
      </x:c>
      <x:c r="E24" s="81" t="str">
        <x:v>—</x:v>
      </x:c>
      <x:c r="F24" s="81" t="str">
        <x:v>United Soccer Coaches</x:v>
      </x:c>
      <x:c r="G24" s="81" t="str">
        <x:v>13 archive/current polls reviewed. July 31 preseason poll also checked via official school/conference republication. No national top-25 placement found in reviewed polls; receiving votes is not a numbered rank.</x:v>
      </x:c>
      <x:c r="H24" s="81" t="str">
        <x:v>https://unitedsoccercoaches.org/rankings/college-rankings/college-rankings-archive/
https://smumustangs.com/news/2025/7/31/mens-soccer-smu-picked-no-5-in-united-soccer-coaches-preseason-poll</x:v>
      </x:c>
    </x:row>
    <x:row r="25" ht="80" customHeight="1">
      <x:c r="A25" s="85" t="str">
        <x:v>Howard</x:v>
      </x:c>
      <x:c r="B25" s="85" t="n">
        <x:v>2023</x:v>
      </x:c>
      <x:c r="C25" s="85" t="str">
        <x:v>NCAA I</x:v>
      </x:c>
      <x:c r="D25" s="85" t="str">
        <x:v>NR</x:v>
      </x:c>
      <x:c r="E25" s="85" t="str">
        <x:v>—</x:v>
      </x:c>
      <x:c r="F25" s="85" t="str">
        <x:v>United Soccer Coaches</x:v>
      </x:c>
      <x:c r="G25" s="85" t="str">
        <x:v>13 archive/current polls reviewed. No national top-25 placement found in reviewed polls; receiving votes is not a numbered rank.</x:v>
      </x:c>
      <x:c r="H25" s="85" t="str">
        <x:v>https://unitedsoccercoaches.org/rankings/college-rankings/college-rankings-archive/</x:v>
      </x:c>
    </x:row>
    <x:row r="26" ht="80" customHeight="1">
      <x:c r="A26" s="81" t="str">
        <x:v>Howard</x:v>
      </x:c>
      <x:c r="B26" s="81" t="n">
        <x:v>2024</x:v>
      </x:c>
      <x:c r="C26" s="81" t="str">
        <x:v>NCAA I</x:v>
      </x:c>
      <x:c r="D26" s="81" t="str">
        <x:v>NR</x:v>
      </x:c>
      <x:c r="E26" s="81" t="str">
        <x:v>—</x:v>
      </x:c>
      <x:c r="F26" s="81" t="str">
        <x:v>United Soccer Coaches</x:v>
      </x:c>
      <x:c r="G26" s="81" t="str">
        <x:v>13 archive/current polls reviewed. No national top-25 placement found in reviewed polls; receiving votes is not a numbered rank.</x:v>
      </x:c>
      <x:c r="H26" s="81" t="str">
        <x:v>https://unitedsoccercoaches.org/rankings/college-rankings/college-rankings-archive/</x:v>
      </x:c>
    </x:row>
    <x:row r="27" ht="80" customHeight="1">
      <x:c r="A27" s="85" t="str">
        <x:v>Howard</x:v>
      </x:c>
      <x:c r="B27" s="85" t="n">
        <x:v>2025</x:v>
      </x:c>
      <x:c r="C27" s="85" t="str">
        <x:v>NCAA I</x:v>
      </x:c>
      <x:c r="D27" s="85" t="str">
        <x:v>NR</x:v>
      </x:c>
      <x:c r="E27" s="85" t="str">
        <x:v>—</x:v>
      </x:c>
      <x:c r="F27" s="85" t="str">
        <x:v>United Soccer Coaches</x:v>
      </x:c>
      <x:c r="G27" s="85" t="str">
        <x:v>13 archive/current polls reviewed. July 31 preseason poll also checked via official school/conference republication. No national top-25 placement found in reviewed polls; receiving votes is not a numbered rank.</x:v>
      </x:c>
      <x:c r="H27" s="85" t="str">
        <x:v>https://unitedsoccercoaches.org/rankings/college-rankings/college-rankings-archive/
https://smumustangs.com/news/2025/7/31/mens-soccer-smu-picked-no-5-in-united-soccer-coaches-preseason-poll</x:v>
      </x:c>
    </x:row>
    <x:row r="28" ht="80" customHeight="1">
      <x:c r="A28" s="81" t="str">
        <x:v>Presbyterian</x:v>
      </x:c>
      <x:c r="B28" s="81" t="n">
        <x:v>2023</x:v>
      </x:c>
      <x:c r="C28" s="81" t="str">
        <x:v>NCAA I</x:v>
      </x:c>
      <x:c r="D28" s="81" t="str">
        <x:v>NR</x:v>
      </x:c>
      <x:c r="E28" s="81" t="str">
        <x:v>—</x:v>
      </x:c>
      <x:c r="F28" s="81" t="str">
        <x:v>United Soccer Coaches</x:v>
      </x:c>
      <x:c r="G28" s="81" t="str">
        <x:v>13 archive/current polls reviewed. No national top-25 placement found in reviewed polls; receiving votes is not a numbered rank.</x:v>
      </x:c>
      <x:c r="H28" s="81" t="str">
        <x:v>https://unitedsoccercoaches.org/rankings/college-rankings/college-rankings-archive/</x:v>
      </x:c>
    </x:row>
    <x:row r="29" ht="80" customHeight="1">
      <x:c r="A29" s="85" t="str">
        <x:v>Presbyterian</x:v>
      </x:c>
      <x:c r="B29" s="85" t="n">
        <x:v>2024</x:v>
      </x:c>
      <x:c r="C29" s="85" t="str">
        <x:v>NCAA I</x:v>
      </x:c>
      <x:c r="D29" s="85" t="str">
        <x:v>NR</x:v>
      </x:c>
      <x:c r="E29" s="85" t="str">
        <x:v>—</x:v>
      </x:c>
      <x:c r="F29" s="85" t="str">
        <x:v>United Soccer Coaches</x:v>
      </x:c>
      <x:c r="G29" s="85" t="str">
        <x:v>13 archive/current polls reviewed. No national top-25 placement found in reviewed polls; receiving votes is not a numbered rank.</x:v>
      </x:c>
      <x:c r="H29" s="85" t="str">
        <x:v>https://unitedsoccercoaches.org/rankings/college-rankings/college-rankings-archive/</x:v>
      </x:c>
    </x:row>
    <x:row r="30" ht="80" customHeight="1">
      <x:c r="A30" s="81" t="str">
        <x:v>Presbyterian</x:v>
      </x:c>
      <x:c r="B30" s="81" t="n">
        <x:v>2025</x:v>
      </x:c>
      <x:c r="C30" s="81" t="str">
        <x:v>NCAA I</x:v>
      </x:c>
      <x:c r="D30" s="81" t="str">
        <x:v>NR</x:v>
      </x:c>
      <x:c r="E30" s="81" t="str">
        <x:v>—</x:v>
      </x:c>
      <x:c r="F30" s="81" t="str">
        <x:v>United Soccer Coaches</x:v>
      </x:c>
      <x:c r="G30" s="81" t="str">
        <x:v>13 archive/current polls reviewed. July 31 preseason poll also checked via official school/conference republication. No national top-25 placement found in reviewed polls; receiving votes is not a numbered rank.</x:v>
      </x:c>
      <x:c r="H30" s="81" t="str">
        <x:v>https://unitedsoccercoaches.org/rankings/college-rankings/college-rankings-archive/
https://smumustangs.com/news/2025/7/31/mens-soccer-smu-picked-no-5-in-united-soccer-coaches-preseason-poll</x:v>
      </x:c>
    </x:row>
    <x:row r="31" ht="80" customHeight="1">
      <x:c r="A31" s="85" t="str">
        <x:v>USC Upstate</x:v>
      </x:c>
      <x:c r="B31" s="85" t="n">
        <x:v>2022</x:v>
      </x:c>
      <x:c r="C31" s="85" t="str">
        <x:v>NCAA I</x:v>
      </x:c>
      <x:c r="D31" s="85" t="str">
        <x:v>NR</x:v>
      </x:c>
      <x:c r="E31" s="85" t="str">
        <x:v>—</x:v>
      </x:c>
      <x:c r="F31" s="85" t="str">
        <x:v>United Soccer Coaches</x:v>
      </x:c>
      <x:c r="G31" s="85" t="str">
        <x:v>13 archive/current polls reviewed. No national top-25 placement found in reviewed polls; receiving votes is not a numbered rank.</x:v>
      </x:c>
      <x:c r="H31" s="85" t="str">
        <x:v>https://unitedsoccercoaches.org/rankings/college-rankings/college-rankings-archive/</x:v>
      </x:c>
    </x:row>
    <x:row r="32" ht="80" customHeight="1">
      <x:c r="A32" s="81" t="str">
        <x:v>USC Upstate</x:v>
      </x:c>
      <x:c r="B32" s="81" t="n">
        <x:v>2023</x:v>
      </x:c>
      <x:c r="C32" s="81" t="str">
        <x:v>NCAA I</x:v>
      </x:c>
      <x:c r="D32" s="81" t="str">
        <x:v>NR</x:v>
      </x:c>
      <x:c r="E32" s="81" t="str">
        <x:v>—</x:v>
      </x:c>
      <x:c r="F32" s="81" t="str">
        <x:v>United Soccer Coaches</x:v>
      </x:c>
      <x:c r="G32" s="81" t="str">
        <x:v>13 archive/current polls reviewed. No national top-25 placement found in reviewed polls; receiving votes is not a numbered rank.</x:v>
      </x:c>
      <x:c r="H32" s="81" t="str">
        <x:v>https://unitedsoccercoaches.org/rankings/college-rankings/college-rankings-archive/</x:v>
      </x:c>
    </x:row>
    <x:row r="33" ht="80" customHeight="1">
      <x:c r="A33" s="85" t="str">
        <x:v>USC Upstate</x:v>
      </x:c>
      <x:c r="B33" s="85" t="n">
        <x:v>2024</x:v>
      </x:c>
      <x:c r="C33" s="85" t="str">
        <x:v>NCAA I</x:v>
      </x:c>
      <x:c r="D33" s="85" t="str">
        <x:v>NR</x:v>
      </x:c>
      <x:c r="E33" s="85" t="str">
        <x:v>—</x:v>
      </x:c>
      <x:c r="F33" s="85" t="str">
        <x:v>United Soccer Coaches</x:v>
      </x:c>
      <x:c r="G33" s="85" t="str">
        <x:v>13 archive/current polls reviewed. No national top-25 placement found in reviewed polls; receiving votes is not a numbered rank.</x:v>
      </x:c>
      <x:c r="H33" s="85" t="str">
        <x:v>https://unitedsoccercoaches.org/rankings/college-rankings/college-rankings-archive/</x:v>
      </x:c>
    </x:row>
    <x:row r="34" ht="80" customHeight="1">
      <x:c r="A34" s="81" t="str">
        <x:v>Gardner-Webb</x:v>
      </x:c>
      <x:c r="B34" s="81" t="n">
        <x:v>2025</x:v>
      </x:c>
      <x:c r="C34" s="81" t="str">
        <x:v>NCAA I</x:v>
      </x:c>
      <x:c r="D34" s="81" t="n">
        <x:v>7</x:v>
      </x:c>
      <x:c r="E34" s="81" t="str">
        <x:v>September 9, 2025</x:v>
      </x:c>
      <x:c r="F34" s="81" t="str">
        <x:v>United Soccer Coaches</x:v>
      </x:c>
      <x:c r="G34" s="81" t="str">
        <x:v>13 archive/current polls reviewed. July 31 preseason poll also checked via official school/conference republication.</x:v>
      </x:c>
      <x:c r="H34" s="81" t="str">
        <x:v>https://unitedsoccercoaches.org/rankings/college-rankings/college-rankings-archive/
https://smumustangs.com/news/2025/7/31/mens-soccer-smu-picked-no-5-in-united-soccer-coaches-preseason-poll</x:v>
      </x:c>
    </x:row>
    <x:row r="35" ht="80" customHeight="1">
      <x:c r="A35" s="85" t="str">
        <x:v>Rochester</x:v>
      </x:c>
      <x:c r="B35" s="85" t="n">
        <x:v>2022</x:v>
      </x:c>
      <x:c r="C35" s="85" t="str">
        <x:v>NCAA III</x:v>
      </x:c>
      <x:c r="D35" s="85" t="n">
        <x:v>7</x:v>
      </x:c>
      <x:c r="E35" s="85" t="str">
        <x:v>September 13, 2022</x:v>
      </x:c>
      <x:c r="F35" s="85" t="str">
        <x:v>United Soccer Coaches</x:v>
      </x:c>
      <x:c r="G35" s="85" t="str">
        <x:v>10 archive/current polls reviewed.</x:v>
      </x:c>
      <x:c r="H35" s="85" t="str">
        <x:v>https://unitedsoccercoaches.org/rankings/college-rankings/college-rankings-archive/</x:v>
      </x:c>
    </x:row>
    <x:row r="36" ht="80" customHeight="1">
      <x:c r="A36" s="81" t="str">
        <x:v>Rochester</x:v>
      </x:c>
      <x:c r="B36" s="81" t="n">
        <x:v>2023</x:v>
      </x:c>
      <x:c r="C36" s="81" t="str">
        <x:v>NCAA III</x:v>
      </x:c>
      <x:c r="D36" s="81" t="n">
        <x:v>7</x:v>
      </x:c>
      <x:c r="E36" s="81" t="str">
        <x:v>September 12, 2023; September 19, 2023</x:v>
      </x:c>
      <x:c r="F36" s="81" t="str">
        <x:v>United Soccer Coaches</x:v>
      </x:c>
      <x:c r="G36" s="81" t="str">
        <x:v>10 archive/current polls reviewed.</x:v>
      </x:c>
      <x:c r="H36" s="81" t="str">
        <x:v>https://unitedsoccercoaches.org/rankings/college-rankings/college-rankings-archive/</x:v>
      </x:c>
    </x:row>
    <x:row r="37" ht="80" customHeight="1">
      <x:c r="A37" s="85" t="str">
        <x:v>Rochester</x:v>
      </x:c>
      <x:c r="B37" s="85" t="n">
        <x:v>2024</x:v>
      </x:c>
      <x:c r="C37" s="85" t="str">
        <x:v>NCAA III</x:v>
      </x:c>
      <x:c r="D37" s="85" t="n">
        <x:v>21</x:v>
      </x:c>
      <x:c r="E37" s="85" t="str">
        <x:v>September 17, 2024</x:v>
      </x:c>
      <x:c r="F37" s="85" t="str">
        <x:v>United Soccer Coaches</x:v>
      </x:c>
      <x:c r="G37" s="85" t="str">
        <x:v>10 archive/current polls reviewed.</x:v>
      </x:c>
      <x:c r="H37" s="85" t="str">
        <x:v>https://unitedsoccercoaches.org/rankings/college-rankings/college-rankings-archive/</x:v>
      </x:c>
    </x:row>
    <x:row r="38" ht="80" customHeight="1">
      <x:c r="A38" s="81" t="str">
        <x:v>Rochester</x:v>
      </x:c>
      <x:c r="B38" s="81" t="n">
        <x:v>2025</x:v>
      </x:c>
      <x:c r="C38" s="81" t="str">
        <x:v>NCAA III</x:v>
      </x:c>
      <x:c r="D38" s="81" t="str">
        <x:v>NR</x:v>
      </x:c>
      <x:c r="E38" s="81" t="str">
        <x:v>—</x:v>
      </x:c>
      <x:c r="F38" s="81" t="str">
        <x:v>United Soccer Coaches</x:v>
      </x:c>
      <x:c r="G38" s="81" t="str">
        <x:v>10 archive/current polls reviewed. July 31 preseason poll also checked via official school/conference republication. No national top-25 placement found in reviewed polls; receiving votes is not a numbered rank.</x:v>
      </x:c>
      <x:c r="H38" s="81" t="str">
        <x:v>https://unitedsoccercoaches.org/rankings/college-rankings/college-rankings-archive/
https://umacathletics.com/news/2025/8/1/mens-soccer-uw-superior-ranked-no-12-in-preseason-united-soccer-coaches-poll.aspx</x:v>
      </x:c>
    </x:row>
    <x:row r="39" ht="80" customHeight="1">
      <x:c r="A39" s="85" t="str">
        <x:v>Furman</x:v>
      </x:c>
      <x:c r="B39" s="85" t="n">
        <x:v>2022</x:v>
      </x:c>
      <x:c r="C39" s="85" t="str">
        <x:v>NCAA I</x:v>
      </x:c>
      <x:c r="D39" s="85" t="str">
        <x:v>NR</x:v>
      </x:c>
      <x:c r="E39" s="85" t="str">
        <x:v>—</x:v>
      </x:c>
      <x:c r="F39" s="85" t="str">
        <x:v>United Soccer Coaches</x:v>
      </x:c>
      <x:c r="G39" s="85" t="str">
        <x:v>13 archive/current polls reviewed. No national top-25 placement found in reviewed polls; receiving votes is not a numbered rank.</x:v>
      </x:c>
      <x:c r="H39" s="85" t="str">
        <x:v>https://unitedsoccercoaches.org/rankings/college-rankings/college-rankings-archive/</x:v>
      </x:c>
    </x:row>
    <x:row r="40" ht="80" customHeight="1">
      <x:c r="A40" s="81" t="str">
        <x:v>Bob Jones</x:v>
      </x:c>
      <x:c r="B40" s="81" t="n">
        <x:v>2022</x:v>
      </x:c>
      <x:c r="C40" s="81" t="str">
        <x:v>NCCAA DII</x:v>
      </x:c>
      <x:c r="D40" s="81" t="n">
        <x:v>1</x:v>
      </x:c>
      <x:c r="E40" s="81" t="str">
        <x:v>2022 regular-season final (reported Nov. 1)</x:v>
      </x:c>
      <x:c r="F40" s="81" t="str">
        <x:v>NCCAA coaches poll</x:v>
      </x:c>
      <x:c r="G40" s="81" t="str">
        <x:v>National No. 1 verified; maximum possible ranking.</x:v>
      </x:c>
      <x:c r="H40" s="81" t="str">
        <x:v>https://www.bjubruins.com/news/2022/11/1/mens-soccer-playoff-preview-bruins-earn-1-seed-in-south-region-tournament.aspx</x:v>
      </x:c>
    </x:row>
    <x:row r="41" ht="80" customHeight="1">
      <x:c r="A41" s="85" t="str">
        <x:v>Bob Jones</x:v>
      </x:c>
      <x:c r="B41" s="85" t="n">
        <x:v>2023</x:v>
      </x:c>
      <x:c r="C41" s="85" t="str">
        <x:v>NCCAA DII</x:v>
      </x:c>
      <x:c r="D41" s="85" t="n">
        <x:v>1</x:v>
      </x:c>
      <x:c r="E41" s="85" t="str">
        <x:v>October 3, 2023</x:v>
      </x:c>
      <x:c r="F41" s="85" t="str">
        <x:v>NCCAA coaches poll</x:v>
      </x:c>
      <x:c r="G41" s="85" t="str">
        <x:v>National No. 1 verified; maximum possible ranking.</x:v>
      </x:c>
      <x:c r="H41" s="85" t="str">
        <x:v>https://thenccaa.org/news/2023/10/3/general-nccaa-coaches-polls-october-3-2023.aspx</x:v>
      </x:c>
    </x:row>
    <x:row r="42" ht="80" customHeight="1">
      <x:c r="A42" s="81" t="str">
        <x:v>Mercer</x:v>
      </x:c>
      <x:c r="B42" s="81" t="n">
        <x:v>2024</x:v>
      </x:c>
      <x:c r="C42" s="81" t="str">
        <x:v>NCAA I</x:v>
      </x:c>
      <x:c r="D42" s="81" t="str">
        <x:v>NR</x:v>
      </x:c>
      <x:c r="E42" s="81" t="str">
        <x:v>—</x:v>
      </x:c>
      <x:c r="F42" s="81" t="str">
        <x:v>United Soccer Coaches</x:v>
      </x:c>
      <x:c r="G42" s="81" t="str">
        <x:v>13 archive/current polls reviewed. No national top-25 placement found in reviewed polls; receiving votes is not a numbered rank.</x:v>
      </x:c>
      <x:c r="H42" s="81" t="str">
        <x:v>https://unitedsoccercoaches.org/rankings/college-rankings/college-rankings-archive/</x:v>
      </x:c>
    </x:row>
    <x:row r="43" ht="80" customHeight="1">
      <x:c r="A43" s="85" t="str">
        <x:v>South Carolina</x:v>
      </x:c>
      <x:c r="B43" s="85" t="n">
        <x:v>2023</x:v>
      </x:c>
      <x:c r="C43" s="85" t="str">
        <x:v>NCAA I</x:v>
      </x:c>
      <x:c r="D43" s="85" t="str">
        <x:v>NR</x:v>
      </x:c>
      <x:c r="E43" s="85" t="str">
        <x:v>—</x:v>
      </x:c>
      <x:c r="F43" s="85" t="str">
        <x:v>United Soccer Coaches</x:v>
      </x:c>
      <x:c r="G43" s="85" t="str">
        <x:v>13 archive/current polls reviewed. No national top-25 placement found in reviewed polls; receiving votes is not a numbered rank.</x:v>
      </x:c>
      <x:c r="H43" s="85" t="str">
        <x:v>https://unitedsoccercoaches.org/rankings/college-rankings/college-rankings-archive/</x:v>
      </x:c>
    </x:row>
    <x:row r="44" ht="80" customHeight="1">
      <x:c r="A44" s="81" t="str">
        <x:v>South Carolina</x:v>
      </x:c>
      <x:c r="B44" s="81" t="n">
        <x:v>2024</x:v>
      </x:c>
      <x:c r="C44" s="81" t="str">
        <x:v>NCAA I</x:v>
      </x:c>
      <x:c r="D44" s="81" t="str">
        <x:v>NR</x:v>
      </x:c>
      <x:c r="E44" s="81" t="str">
        <x:v>—</x:v>
      </x:c>
      <x:c r="F44" s="81" t="str">
        <x:v>United Soccer Coaches</x:v>
      </x:c>
      <x:c r="G44" s="81" t="str">
        <x:v>13 archive/current polls reviewed. No national top-25 placement found in reviewed polls; receiving votes is not a numbered rank.</x:v>
      </x:c>
      <x:c r="H44" s="81" t="str">
        <x:v>https://unitedsoccercoaches.org/rankings/college-rankings/college-rankings-archive/</x:v>
      </x:c>
    </x:row>
    <x:row r="45" ht="80" customHeight="1">
      <x:c r="A45" s="85" t="str">
        <x:v>South Carolina</x:v>
      </x:c>
      <x:c r="B45" s="85" t="n">
        <x:v>2025</x:v>
      </x:c>
      <x:c r="C45" s="85" t="str">
        <x:v>NCAA I</x:v>
      </x:c>
      <x:c r="D45" s="85" t="str">
        <x:v>NR</x:v>
      </x:c>
      <x:c r="E45" s="85" t="str">
        <x:v>—</x:v>
      </x:c>
      <x:c r="F45" s="85" t="str">
        <x:v>United Soccer Coaches</x:v>
      </x:c>
      <x:c r="G45" s="85" t="str">
        <x:v>13 archive/current polls reviewed. July 31 preseason poll also checked via official school/conference republication. No national top-25 placement found in reviewed polls; receiving votes is not a numbered rank.</x:v>
      </x:c>
      <x:c r="H45" s="85" t="str">
        <x:v>https://unitedsoccercoaches.org/rankings/college-rankings/college-rankings-archive/
https://smumustangs.com/news/2025/7/31/mens-soccer-smu-picked-no-5-in-united-soccer-coaches-preseason-poll</x:v>
      </x:c>
    </x:row>
    <x:row r="46" ht="80" customHeight="1">
      <x:c r="A46" s="81" t="str">
        <x:v>Anderson</x:v>
      </x:c>
      <x:c r="B46" s="81" t="n">
        <x:v>2026</x:v>
      </x:c>
      <x:c r="C46" s="81" t="str">
        <x:v>NCAA II</x:v>
      </x:c>
      <x:c r="D46" s="81" t="n">
        <x:v>6</x:v>
      </x:c>
      <x:c r="E46" s="81" t="str">
        <x:v>October 6, 2026</x:v>
      </x:c>
      <x:c r="F46" s="81" t="str">
        <x:v>United Soccer Coaches</x:v>
      </x:c>
      <x:c r="G46" s="81" t="str">
        <x:v>8 archive/current polls reviewed. Through October 13; season ongoing.</x:v>
      </x:c>
      <x:c r="H46" s="81" t="str">
        <x:v>https://unitedsoccercoaches.org/rankings/college-rankings/ncaa-dii-men/</x:v>
      </x:c>
    </x:row>
    <x:row r="47" ht="80" customHeight="1">
      <x:c r="A47" s="85" t="str">
        <x:v>UMass</x:v>
      </x:c>
      <x:c r="B47" s="85" t="n">
        <x:v>2026</x:v>
      </x:c>
      <x:c r="C47" s="85" t="str">
        <x:v>NCAA I</x:v>
      </x:c>
      <x:c r="D47" s="85" t="str">
        <x:v>NR</x:v>
      </x:c>
      <x:c r="E47" s="85" t="str">
        <x:v>—</x:v>
      </x:c>
      <x:c r="F47" s="85" t="str">
        <x:v>United Soccer Coaches</x:v>
      </x:c>
      <x:c r="G47" s="85" t="str">
        <x:v>9 archive/current polls reviewed. No national top-25 placement found in reviewed polls; receiving votes is not a numbered rank. Through October 13; season ongoing.</x:v>
      </x:c>
      <x:c r="H47" s="85" t="str">
        <x:v>https://unitedsoccercoaches.org/rankings/college-rankings/ncaa-di-men/</x:v>
      </x:c>
    </x:row>
    <x:row r="48" ht="80" customHeight="1">
      <x:c r="A48" s="81" t="str">
        <x:v>Davidson</x:v>
      </x:c>
      <x:c r="B48" s="81" t="n">
        <x:v>2026</x:v>
      </x:c>
      <x:c r="C48" s="81" t="str">
        <x:v>NCAA I</x:v>
      </x:c>
      <x:c r="D48" s="81" t="str">
        <x:v>NR</x:v>
      </x:c>
      <x:c r="E48" s="81" t="str">
        <x:v>—</x:v>
      </x:c>
      <x:c r="F48" s="81" t="str">
        <x:v>United Soccer Coaches</x:v>
      </x:c>
      <x:c r="G48" s="81" t="str">
        <x:v>9 archive/current polls reviewed. No national top-25 placement found in reviewed polls; receiving votes is not a numbered rank. Through October 13; season ongoing.</x:v>
      </x:c>
      <x:c r="H48" s="81" t="str">
        <x:v>https://unitedsoccercoaches.org/rankings/college-rankings/ncaa-di-men/</x:v>
      </x:c>
    </x:row>
    <x:row r="49" ht="80" customHeight="1">
      <x:c r="A49" s="85" t="str">
        <x:v>Wofford</x:v>
      </x:c>
      <x:c r="B49" s="85" t="n">
        <x:v>2026</x:v>
      </x:c>
      <x:c r="C49" s="85" t="str">
        <x:v>NCAA I</x:v>
      </x:c>
      <x:c r="D49" s="85" t="str">
        <x:v>NR</x:v>
      </x:c>
      <x:c r="E49" s="85" t="str">
        <x:v>—</x:v>
      </x:c>
      <x:c r="F49" s="85" t="str">
        <x:v>United Soccer Coaches</x:v>
      </x:c>
      <x:c r="G49" s="85" t="str">
        <x:v>9 archive/current polls reviewed. No national top-25 placement found in reviewed polls; receiving votes is not a numbered rank. Through October 13; season ongoing.</x:v>
      </x:c>
      <x:c r="H49" s="85" t="str">
        <x:v>https://unitedsoccercoaches.org/rankings/college-rankings/ncaa-di-men/</x:v>
      </x:c>
    </x:row>
    <x:row r="50" ht="80" customHeight="1">
      <x:c r="A50" s="81" t="str">
        <x:v>DePaul</x:v>
      </x:c>
      <x:c r="B50" s="81" t="n">
        <x:v>2026</x:v>
      </x:c>
      <x:c r="C50" s="81" t="str">
        <x:v>NCAA I</x:v>
      </x:c>
      <x:c r="D50" s="81" t="str">
        <x:v>NR</x:v>
      </x:c>
      <x:c r="E50" s="81" t="str">
        <x:v>—</x:v>
      </x:c>
      <x:c r="F50" s="81" t="str">
        <x:v>United Soccer Coaches</x:v>
      </x:c>
      <x:c r="G50" s="81" t="str">
        <x:v>9 archive/current polls reviewed. No national top-25 placement found in reviewed polls; receiving votes is not a numbered rank. Through October 13; season ongoing.</x:v>
      </x:c>
      <x:c r="H50" s="81" t="str">
        <x:v>https://unitedsoccercoaches.org/rankings/college-rankings/ncaa-di-men/</x:v>
      </x:c>
    </x:row>
    <x:row r="51" ht="80" customHeight="1">
      <x:c r="A51" s="85" t="str">
        <x:v>Howard</x:v>
      </x:c>
      <x:c r="B51" s="85" t="n">
        <x:v>2026</x:v>
      </x:c>
      <x:c r="C51" s="85" t="str">
        <x:v>NCAA I</x:v>
      </x:c>
      <x:c r="D51" s="85" t="str">
        <x:v>NR</x:v>
      </x:c>
      <x:c r="E51" s="85" t="str">
        <x:v>—</x:v>
      </x:c>
      <x:c r="F51" s="85" t="str">
        <x:v>United Soccer Coaches</x:v>
      </x:c>
      <x:c r="G51" s="85" t="str">
        <x:v>9 archive/current polls reviewed. No national top-25 placement found in reviewed polls; receiving votes is not a numbered rank. Through October 13; season ongoing.</x:v>
      </x:c>
      <x:c r="H51" s="85" t="str">
        <x:v>https://unitedsoccercoaches.org/rankings/college-rankings/ncaa-di-men/</x:v>
      </x:c>
    </x:row>
    <x:row r="52" ht="80" customHeight="1">
      <x:c r="A52" s="81" t="str">
        <x:v>Presbyterian</x:v>
      </x:c>
      <x:c r="B52" s="81" t="n">
        <x:v>2026</x:v>
      </x:c>
      <x:c r="C52" s="81" t="str">
        <x:v>NCAA I</x:v>
      </x:c>
      <x:c r="D52" s="81" t="str">
        <x:v>NR</x:v>
      </x:c>
      <x:c r="E52" s="81" t="str">
        <x:v>—</x:v>
      </x:c>
      <x:c r="F52" s="81" t="str">
        <x:v>United Soccer Coaches</x:v>
      </x:c>
      <x:c r="G52" s="81" t="str">
        <x:v>9 archive/current polls reviewed. No national top-25 placement found in reviewed polls; receiving votes is not a numbered rank. Through October 13; season ongoing.</x:v>
      </x:c>
      <x:c r="H52" s="81" t="str">
        <x:v>https://unitedsoccercoaches.org/rankings/college-rankings/ncaa-di-men/</x:v>
      </x:c>
    </x:row>
    <x:row r="53" ht="80" customHeight="1">
      <x:c r="A53" s="85" t="str">
        <x:v>Rochester</x:v>
      </x:c>
      <x:c r="B53" s="85" t="n">
        <x:v>2026</x:v>
      </x:c>
      <x:c r="C53" s="85" t="str">
        <x:v>NCAA III</x:v>
      </x:c>
      <x:c r="D53" s="85" t="str">
        <x:v>NR</x:v>
      </x:c>
      <x:c r="E53" s="85" t="str">
        <x:v>—</x:v>
      </x:c>
      <x:c r="F53" s="85" t="str">
        <x:v>United Soccer Coaches</x:v>
      </x:c>
      <x:c r="G53" s="85" t="str">
        <x:v>6 archive/current polls reviewed. No national top-25 placement found in reviewed polls; receiving votes is not a numbered rank. Through October 13; season ongoing.</x:v>
      </x:c>
      <x:c r="H53" s="85" t="str">
        <x:v>https://unitedsoccercoaches.org/rankings/college-rankings/ncaa-diii-men/</x:v>
      </x:c>
    </x:row>
  </x:sheetData>
  <x:mergeCells>
    <x:mergeCell ref="A2:H2"/>
    <x:mergeCell ref="A3:H4"/>
  </x:mergeCells>
  <x:pageMargins left="0.7" right="0.7" top="0.75" bottom="0.75" header="0.3" footer="0.3"/>
</x:worksheet>
</file>